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00" yWindow="220" windowWidth="18580" windowHeight="12620" tabRatio="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<sst xmlns="http://schemas.openxmlformats.org/spreadsheetml/2006/main" count="181" uniqueCount="109">
  <si>
    <t>Siems, D.F., 2002, The determination of 30 elements in geological materials by energy-dispersive X-ray fluorescence spectrometry: U.S. Geological Survey Open-File Report 02-223-U, 11 p.</t>
  </si>
  <si>
    <t>Taggart, J.E., Jr., and Siems, D.F., 2002 Major element analysis by wavelength dispersive X-ray fluorescence spectrometry: U.S. Geological Survey Open-File Report 02-223-T, 9 p.</t>
  </si>
  <si>
    <r>
      <t>1</t>
    </r>
    <r>
      <rPr>
        <sz val="10"/>
        <rFont val="Arial"/>
        <family val="0"/>
      </rPr>
      <t>Lab: 1, XRF analyses by the GeoAnalytical Laboratory, Washington State University, Pullman, WA.  Techniques and analytical precision are discussed in Johnson et al. (1999); 2, XRF analyses by the U.S. Geological Survey, Denver, CO. Techniques and analytical precision are discussed in Siems (2002) and Taggert and Siems (2002).</t>
    </r>
  </si>
  <si>
    <t>&lt;4</t>
  </si>
  <si>
    <t xml:space="preserve"> Sc</t>
  </si>
  <si>
    <t xml:space="preserve"> V     </t>
  </si>
  <si>
    <t xml:space="preserve"> Cr    </t>
  </si>
  <si>
    <t xml:space="preserve"> Ni    </t>
  </si>
  <si>
    <t xml:space="preserve"> Zn</t>
  </si>
  <si>
    <t xml:space="preserve"> Rb</t>
  </si>
  <si>
    <t xml:space="preserve"> Sr</t>
  </si>
  <si>
    <t xml:space="preserve"> Y</t>
  </si>
  <si>
    <t xml:space="preserve"> Zr</t>
  </si>
  <si>
    <t xml:space="preserve"> Nb</t>
  </si>
  <si>
    <t xml:space="preserve"> Ba</t>
  </si>
  <si>
    <t xml:space="preserve"> La</t>
  </si>
  <si>
    <t xml:space="preserve"> Ce</t>
  </si>
  <si>
    <t>&lt;1</t>
  </si>
  <si>
    <t>na</t>
  </si>
  <si>
    <t>Trace Elements (ppm)</t>
  </si>
  <si>
    <t>Normalized Major Elements (wt. %)</t>
  </si>
  <si>
    <t>&lt;0.01</t>
  </si>
  <si>
    <t>Latitude</t>
  </si>
  <si>
    <t>Longitude</t>
  </si>
  <si>
    <t>MgOn</t>
  </si>
  <si>
    <t>CaOn</t>
  </si>
  <si>
    <t>MnOn</t>
  </si>
  <si>
    <t xml:space="preserve"> Ga</t>
  </si>
  <si>
    <t xml:space="preserve"> Cu</t>
  </si>
  <si>
    <t xml:space="preserve"> Pb</t>
  </si>
  <si>
    <t xml:space="preserve"> Th</t>
  </si>
  <si>
    <t xml:space="preserve"> Nd</t>
  </si>
  <si>
    <t xml:space="preserve"> U</t>
  </si>
  <si>
    <t>&lt;2</t>
  </si>
  <si>
    <t>&lt;5</t>
  </si>
  <si>
    <t>Sample No.</t>
  </si>
  <si>
    <t>05-DJ-6</t>
  </si>
  <si>
    <t>H03-85</t>
  </si>
  <si>
    <t>00-DJ-34</t>
  </si>
  <si>
    <t>H05-54</t>
  </si>
  <si>
    <t>05-DJ-5</t>
  </si>
  <si>
    <t>05-DJ-34</t>
  </si>
  <si>
    <t>05-DJ-35</t>
  </si>
  <si>
    <t>05-DJ-36</t>
  </si>
  <si>
    <t>05-DJ-38</t>
  </si>
  <si>
    <t>05-DJ-39</t>
  </si>
  <si>
    <t>H03-84</t>
  </si>
  <si>
    <t>06-DJ-23</t>
  </si>
  <si>
    <t>06-DJ-24</t>
  </si>
  <si>
    <t>06-DJ-37</t>
  </si>
  <si>
    <t>06-DJ-38</t>
  </si>
  <si>
    <t>06-DJ-30</t>
  </si>
  <si>
    <t>06-DJ-55</t>
  </si>
  <si>
    <t>06-DJ-64</t>
  </si>
  <si>
    <t>H06-153</t>
  </si>
  <si>
    <t>06-DJ-13</t>
  </si>
  <si>
    <t>H00-53</t>
  </si>
  <si>
    <t>H03-98</t>
  </si>
  <si>
    <t>H03-87</t>
  </si>
  <si>
    <t>CT-117</t>
  </si>
  <si>
    <t>H03-89</t>
  </si>
  <si>
    <t>TM97-320</t>
  </si>
  <si>
    <t>06-DJ 1</t>
  </si>
  <si>
    <t>06-DJ-12</t>
  </si>
  <si>
    <t>06-DJ-59B</t>
  </si>
  <si>
    <t>06-DJ-75</t>
  </si>
  <si>
    <t>06-DJ-76</t>
  </si>
  <si>
    <t>06-DJ-78</t>
  </si>
  <si>
    <t>05-DJ-27</t>
  </si>
  <si>
    <t>05-DJ-19</t>
  </si>
  <si>
    <t>05-DJ-20</t>
  </si>
  <si>
    <t>O5-DJ-21</t>
  </si>
  <si>
    <t>05-DJ-22</t>
  </si>
  <si>
    <t>05-DJ-23</t>
  </si>
  <si>
    <t>05-DJ-24B</t>
  </si>
  <si>
    <t>05-DJ-25</t>
  </si>
  <si>
    <t>05-DJ-26</t>
  </si>
  <si>
    <t>05-DJ-28</t>
  </si>
  <si>
    <t>06-DJ-6</t>
  </si>
  <si>
    <t>05-DJ-9</t>
  </si>
  <si>
    <t>05-DJ-10</t>
  </si>
  <si>
    <t>05-DJ-11</t>
  </si>
  <si>
    <t>05-DJ-12</t>
  </si>
  <si>
    <t>05-DJ-8</t>
  </si>
  <si>
    <t>05-DJ-13B</t>
  </si>
  <si>
    <t>05-DJ-13A</t>
  </si>
  <si>
    <t>H03-96</t>
  </si>
  <si>
    <t>06-DJ-34</t>
  </si>
  <si>
    <t>06-DJ-41</t>
  </si>
  <si>
    <t>06-DJ-63</t>
  </si>
  <si>
    <t>06-DJ-82</t>
  </si>
  <si>
    <r>
      <t>SiO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0"/>
      </rPr>
      <t>n</t>
    </r>
  </si>
  <si>
    <r>
      <t>Al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0"/>
      </rPr>
      <t>O</t>
    </r>
    <r>
      <rPr>
        <b/>
        <vertAlign val="subscript"/>
        <sz val="10"/>
        <rFont val="Arial"/>
        <family val="0"/>
      </rPr>
      <t>3</t>
    </r>
    <r>
      <rPr>
        <b/>
        <sz val="10"/>
        <rFont val="Arial"/>
        <family val="0"/>
      </rPr>
      <t>n</t>
    </r>
  </si>
  <si>
    <r>
      <t>Fe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0"/>
      </rPr>
      <t>O</t>
    </r>
    <r>
      <rPr>
        <b/>
        <vertAlign val="subscript"/>
        <sz val="10"/>
        <rFont val="Arial"/>
        <family val="0"/>
      </rPr>
      <t>3</t>
    </r>
    <r>
      <rPr>
        <b/>
        <sz val="10"/>
        <rFont val="Arial"/>
        <family val="0"/>
      </rPr>
      <t>n</t>
    </r>
  </si>
  <si>
    <r>
      <t>Na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0"/>
      </rPr>
      <t>On</t>
    </r>
  </si>
  <si>
    <r>
      <t>K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0"/>
      </rPr>
      <t>On</t>
    </r>
  </si>
  <si>
    <r>
      <t>TiO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0"/>
      </rPr>
      <t>n</t>
    </r>
  </si>
  <si>
    <r>
      <t>P</t>
    </r>
    <r>
      <rPr>
        <b/>
        <vertAlign val="subscript"/>
        <sz val="10"/>
        <rFont val="Arial"/>
        <family val="0"/>
      </rPr>
      <t>2</t>
    </r>
    <r>
      <rPr>
        <b/>
        <sz val="10"/>
        <rFont val="Arial"/>
        <family val="0"/>
      </rPr>
      <t>O</t>
    </r>
    <r>
      <rPr>
        <b/>
        <vertAlign val="subscript"/>
        <sz val="10"/>
        <rFont val="Arial"/>
        <family val="0"/>
      </rPr>
      <t>5</t>
    </r>
    <r>
      <rPr>
        <b/>
        <sz val="10"/>
        <rFont val="Arial"/>
        <family val="0"/>
      </rPr>
      <t>n</t>
    </r>
  </si>
  <si>
    <t xml:space="preserve"> Cs</t>
  </si>
  <si>
    <t>inf</t>
  </si>
  <si>
    <t>na, not analyzed; inf, interference</t>
  </si>
  <si>
    <r>
      <t>Lab</t>
    </r>
    <r>
      <rPr>
        <b/>
        <vertAlign val="superscript"/>
        <sz val="10"/>
        <rFont val="Arial"/>
        <family val="0"/>
      </rPr>
      <t>1</t>
    </r>
  </si>
  <si>
    <t>07-DJ-4</t>
  </si>
  <si>
    <t>07-DJ-2</t>
  </si>
  <si>
    <t>07-DJ-3</t>
  </si>
  <si>
    <t>JC07-CT10</t>
  </si>
  <si>
    <t>JC07-CT11</t>
  </si>
  <si>
    <t>REFERENCES CITED</t>
  </si>
  <si>
    <t>Johnson, D.M., Hooper, P.R., and Conrey, R.M., 1999, XRF analysis of rocks and minerals for major and trace elements on a single low dilution Li-tetraborate fused bead: Advances in X-ray Analysis, v. 41, p. 843–867.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</si>
</sst>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\ \ "/>
    <numFmt numFmtId="167" formatCode="0.0"/>
    <numFmt numFmtId="168" formatCode="00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0"/>
    </font>
    <font>
      <sz val="8"/>
      <name val="Verdana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vertAlign val="subscript"/>
      <sz val="10"/>
      <name val="Arial"/>
      <family val="0"/>
    </font>
    <font>
      <i/>
      <sz val="10"/>
      <name val="Arial"/>
      <family val="0"/>
    </font>
    <font>
      <vertAlign val="superscript"/>
      <sz val="10"/>
      <name val="Arial"/>
      <family val="0"/>
    </font>
    <font>
      <b/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center" wrapText="1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" vertical="top" wrapText="1"/>
    </xf>
    <xf numFmtId="166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2"/>
  <sheetViews>
    <sheetView tabSelected="1" zoomScale="75" zoomScaleNormal="75" workbookViewId="0" topLeftCell="A1">
      <selection activeCell="D16" sqref="D16"/>
    </sheetView>
  </sheetViews>
  <sheetFormatPr defaultColWidth="11.00390625" defaultRowHeight="12.75"/>
  <cols>
    <col min="1" max="1" width="15.375" style="27" customWidth="1"/>
    <col min="2" max="56" width="10.875" style="3" customWidth="1"/>
    <col min="57" max="16384" width="10.75390625" style="3" customWidth="1"/>
  </cols>
  <sheetData>
    <row r="1" spans="1:61" s="1" customFormat="1" ht="12">
      <c r="A1" s="2"/>
      <c r="B1" s="1">
        <v>1</v>
      </c>
      <c r="C1" s="1">
        <f>B1+1</f>
        <v>2</v>
      </c>
      <c r="D1" s="1">
        <f aca="true" t="shared" si="0" ref="D1:BD1">C1+1</f>
        <v>3</v>
      </c>
      <c r="E1" s="1">
        <f t="shared" si="0"/>
        <v>4</v>
      </c>
      <c r="F1" s="1">
        <f t="shared" si="0"/>
        <v>5</v>
      </c>
      <c r="G1" s="1">
        <f t="shared" si="0"/>
        <v>6</v>
      </c>
      <c r="H1" s="1">
        <f t="shared" si="0"/>
        <v>7</v>
      </c>
      <c r="I1" s="1">
        <f t="shared" si="0"/>
        <v>8</v>
      </c>
      <c r="J1" s="1">
        <f t="shared" si="0"/>
        <v>9</v>
      </c>
      <c r="K1" s="1">
        <f t="shared" si="0"/>
        <v>10</v>
      </c>
      <c r="L1" s="1">
        <f t="shared" si="0"/>
        <v>11</v>
      </c>
      <c r="M1" s="1">
        <f t="shared" si="0"/>
        <v>12</v>
      </c>
      <c r="N1" s="1">
        <f t="shared" si="0"/>
        <v>13</v>
      </c>
      <c r="O1" s="1">
        <f t="shared" si="0"/>
        <v>14</v>
      </c>
      <c r="P1" s="1">
        <f t="shared" si="0"/>
        <v>15</v>
      </c>
      <c r="Q1" s="1">
        <f t="shared" si="0"/>
        <v>16</v>
      </c>
      <c r="R1" s="1">
        <f t="shared" si="0"/>
        <v>17</v>
      </c>
      <c r="S1" s="1">
        <f t="shared" si="0"/>
        <v>18</v>
      </c>
      <c r="T1" s="1">
        <f t="shared" si="0"/>
        <v>19</v>
      </c>
      <c r="U1" s="1">
        <f t="shared" si="0"/>
        <v>20</v>
      </c>
      <c r="V1" s="1">
        <f t="shared" si="0"/>
        <v>21</v>
      </c>
      <c r="W1" s="1">
        <f t="shared" si="0"/>
        <v>22</v>
      </c>
      <c r="X1" s="1">
        <f t="shared" si="0"/>
        <v>23</v>
      </c>
      <c r="Y1" s="1">
        <f t="shared" si="0"/>
        <v>24</v>
      </c>
      <c r="Z1" s="1">
        <f t="shared" si="0"/>
        <v>25</v>
      </c>
      <c r="AA1" s="1">
        <f t="shared" si="0"/>
        <v>26</v>
      </c>
      <c r="AB1" s="1">
        <f t="shared" si="0"/>
        <v>27</v>
      </c>
      <c r="AC1" s="1">
        <f t="shared" si="0"/>
        <v>28</v>
      </c>
      <c r="AD1" s="1">
        <f t="shared" si="0"/>
        <v>29</v>
      </c>
      <c r="AE1" s="1">
        <f t="shared" si="0"/>
        <v>30</v>
      </c>
      <c r="AF1" s="1">
        <f t="shared" si="0"/>
        <v>31</v>
      </c>
      <c r="AG1" s="1">
        <f t="shared" si="0"/>
        <v>32</v>
      </c>
      <c r="AH1" s="1">
        <f t="shared" si="0"/>
        <v>33</v>
      </c>
      <c r="AI1" s="1">
        <f t="shared" si="0"/>
        <v>34</v>
      </c>
      <c r="AJ1" s="1">
        <f t="shared" si="0"/>
        <v>35</v>
      </c>
      <c r="AK1" s="1">
        <f t="shared" si="0"/>
        <v>36</v>
      </c>
      <c r="AL1" s="1">
        <f t="shared" si="0"/>
        <v>37</v>
      </c>
      <c r="AM1" s="1">
        <f t="shared" si="0"/>
        <v>38</v>
      </c>
      <c r="AN1" s="1">
        <f t="shared" si="0"/>
        <v>39</v>
      </c>
      <c r="AO1" s="1">
        <f t="shared" si="0"/>
        <v>40</v>
      </c>
      <c r="AP1" s="1">
        <f t="shared" si="0"/>
        <v>41</v>
      </c>
      <c r="AQ1" s="1">
        <f t="shared" si="0"/>
        <v>42</v>
      </c>
      <c r="AR1" s="1">
        <f t="shared" si="0"/>
        <v>43</v>
      </c>
      <c r="AS1" s="1">
        <f t="shared" si="0"/>
        <v>44</v>
      </c>
      <c r="AT1" s="1">
        <f t="shared" si="0"/>
        <v>45</v>
      </c>
      <c r="AU1" s="1">
        <f t="shared" si="0"/>
        <v>46</v>
      </c>
      <c r="AV1" s="1">
        <f t="shared" si="0"/>
        <v>47</v>
      </c>
      <c r="AW1" s="1">
        <f t="shared" si="0"/>
        <v>48</v>
      </c>
      <c r="AX1" s="1">
        <f t="shared" si="0"/>
        <v>49</v>
      </c>
      <c r="AY1" s="1">
        <f t="shared" si="0"/>
        <v>50</v>
      </c>
      <c r="AZ1" s="1">
        <f t="shared" si="0"/>
        <v>51</v>
      </c>
      <c r="BA1" s="1">
        <f t="shared" si="0"/>
        <v>52</v>
      </c>
      <c r="BB1" s="1">
        <f t="shared" si="0"/>
        <v>53</v>
      </c>
      <c r="BC1" s="1">
        <f t="shared" si="0"/>
        <v>54</v>
      </c>
      <c r="BD1" s="1">
        <f t="shared" si="0"/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</row>
    <row r="2" spans="1:61" s="1" customFormat="1" ht="12">
      <c r="A2" s="2" t="s">
        <v>35</v>
      </c>
      <c r="B2" s="1" t="s">
        <v>36</v>
      </c>
      <c r="C2" s="5" t="s">
        <v>37</v>
      </c>
      <c r="D2" s="1" t="s">
        <v>103</v>
      </c>
      <c r="E2" s="1" t="s">
        <v>104</v>
      </c>
      <c r="F2" s="37" t="s">
        <v>105</v>
      </c>
      <c r="G2" s="1" t="s">
        <v>106</v>
      </c>
      <c r="H2" s="6" t="s">
        <v>38</v>
      </c>
      <c r="I2" s="1" t="s">
        <v>39</v>
      </c>
      <c r="J2" s="1" t="s">
        <v>40</v>
      </c>
      <c r="K2" s="1" t="s">
        <v>41</v>
      </c>
      <c r="L2" s="1" t="s">
        <v>42</v>
      </c>
      <c r="M2" s="1" t="s">
        <v>43</v>
      </c>
      <c r="N2" s="1" t="s">
        <v>44</v>
      </c>
      <c r="O2" s="1" t="s">
        <v>45</v>
      </c>
      <c r="P2" s="6" t="s">
        <v>46</v>
      </c>
      <c r="Q2" s="1" t="s">
        <v>47</v>
      </c>
      <c r="R2" s="1" t="s">
        <v>48</v>
      </c>
      <c r="S2" s="1" t="s">
        <v>49</v>
      </c>
      <c r="T2" s="1" t="s">
        <v>50</v>
      </c>
      <c r="U2" s="1" t="s">
        <v>51</v>
      </c>
      <c r="V2" s="1" t="s">
        <v>52</v>
      </c>
      <c r="W2" s="1" t="s">
        <v>53</v>
      </c>
      <c r="X2" s="1" t="s">
        <v>54</v>
      </c>
      <c r="Y2" s="1" t="s">
        <v>55</v>
      </c>
      <c r="Z2" s="6" t="s">
        <v>56</v>
      </c>
      <c r="AA2" s="6" t="s">
        <v>57</v>
      </c>
      <c r="AB2" s="6" t="s">
        <v>58</v>
      </c>
      <c r="AC2" s="1" t="s">
        <v>59</v>
      </c>
      <c r="AD2" s="5" t="s">
        <v>60</v>
      </c>
      <c r="AE2" s="5" t="s">
        <v>61</v>
      </c>
      <c r="AF2" s="1" t="s">
        <v>62</v>
      </c>
      <c r="AG2" s="1" t="s">
        <v>63</v>
      </c>
      <c r="AH2" s="1" t="s">
        <v>64</v>
      </c>
      <c r="AI2" s="1" t="s">
        <v>65</v>
      </c>
      <c r="AJ2" s="1" t="s">
        <v>66</v>
      </c>
      <c r="AK2" s="1" t="s">
        <v>67</v>
      </c>
      <c r="AL2" s="1" t="s">
        <v>68</v>
      </c>
      <c r="AM2" s="1" t="s">
        <v>69</v>
      </c>
      <c r="AN2" s="1" t="s">
        <v>70</v>
      </c>
      <c r="AO2" s="1" t="s">
        <v>71</v>
      </c>
      <c r="AP2" s="1" t="s">
        <v>72</v>
      </c>
      <c r="AQ2" s="1" t="s">
        <v>73</v>
      </c>
      <c r="AR2" s="1" t="s">
        <v>74</v>
      </c>
      <c r="AS2" s="1" t="s">
        <v>75</v>
      </c>
      <c r="AT2" s="1" t="s">
        <v>76</v>
      </c>
      <c r="AU2" s="1" t="s">
        <v>77</v>
      </c>
      <c r="AV2" s="1" t="s">
        <v>78</v>
      </c>
      <c r="AW2" s="1" t="s">
        <v>79</v>
      </c>
      <c r="AX2" s="1" t="s">
        <v>80</v>
      </c>
      <c r="AY2" s="1" t="s">
        <v>81</v>
      </c>
      <c r="AZ2" s="1" t="s">
        <v>82</v>
      </c>
      <c r="BA2" s="1" t="s">
        <v>83</v>
      </c>
      <c r="BB2" s="1" t="s">
        <v>84</v>
      </c>
      <c r="BC2" s="1" t="s">
        <v>85</v>
      </c>
      <c r="BD2" s="1" t="s">
        <v>102</v>
      </c>
      <c r="BE2" s="6" t="s">
        <v>86</v>
      </c>
      <c r="BF2" s="1" t="s">
        <v>87</v>
      </c>
      <c r="BG2" s="1" t="s">
        <v>88</v>
      </c>
      <c r="BH2" s="1" t="s">
        <v>89</v>
      </c>
      <c r="BI2" s="1" t="s">
        <v>90</v>
      </c>
    </row>
    <row r="3" spans="1:61" s="12" customFormat="1" ht="12">
      <c r="A3" s="11" t="s">
        <v>22</v>
      </c>
      <c r="B3" s="12">
        <v>40.08294</v>
      </c>
      <c r="C3" s="12">
        <v>40.08835</v>
      </c>
      <c r="D3" s="40">
        <v>40.16142937</v>
      </c>
      <c r="E3" s="40">
        <v>40.1595712</v>
      </c>
      <c r="F3" s="12">
        <v>40.15702</v>
      </c>
      <c r="G3" s="12">
        <v>40.162</v>
      </c>
      <c r="H3" s="12">
        <v>40.155</v>
      </c>
      <c r="I3" s="12">
        <v>40.10489547</v>
      </c>
      <c r="J3" s="12">
        <v>40.09544</v>
      </c>
      <c r="K3" s="12">
        <v>40.10487</v>
      </c>
      <c r="L3" s="12">
        <v>40.1049</v>
      </c>
      <c r="M3" s="12">
        <v>40.10414</v>
      </c>
      <c r="N3" s="12">
        <v>40.10344</v>
      </c>
      <c r="O3" s="12">
        <v>40.10318</v>
      </c>
      <c r="P3" s="12">
        <v>40.164</v>
      </c>
      <c r="Q3" s="12">
        <v>40.11712</v>
      </c>
      <c r="R3" s="12">
        <v>40.08154</v>
      </c>
      <c r="S3" s="12">
        <v>40.11654</v>
      </c>
      <c r="T3" s="12">
        <v>40.11757</v>
      </c>
      <c r="U3" s="12">
        <v>40.20203</v>
      </c>
      <c r="V3" s="13">
        <v>40.19720566</v>
      </c>
      <c r="W3" s="13">
        <v>40.18903578</v>
      </c>
      <c r="X3" s="14">
        <v>40.19523</v>
      </c>
      <c r="Y3" s="12">
        <v>40.25761</v>
      </c>
      <c r="Z3" s="12">
        <v>40.569</v>
      </c>
      <c r="AA3" s="12">
        <v>40.519</v>
      </c>
      <c r="AB3" s="12">
        <v>40.608</v>
      </c>
      <c r="AC3" s="12">
        <v>40.30507</v>
      </c>
      <c r="AD3" s="12">
        <v>40.09663</v>
      </c>
      <c r="AE3" s="12">
        <v>40.04725</v>
      </c>
      <c r="AF3" s="12">
        <v>39.87592</v>
      </c>
      <c r="AG3" s="12">
        <v>40.0579</v>
      </c>
      <c r="AH3" s="13">
        <v>40.11167145</v>
      </c>
      <c r="AI3" s="13">
        <v>39.80814405</v>
      </c>
      <c r="AJ3" s="13">
        <v>39.80621577</v>
      </c>
      <c r="AK3" s="13">
        <v>40.25925726</v>
      </c>
      <c r="AL3" s="12">
        <v>40.17129</v>
      </c>
      <c r="AM3" s="12">
        <v>40.1729</v>
      </c>
      <c r="AN3" s="12">
        <v>40.17216</v>
      </c>
      <c r="AO3" s="12">
        <v>40.17126</v>
      </c>
      <c r="AP3" s="12">
        <v>40.17041</v>
      </c>
      <c r="AQ3" s="12">
        <v>40.17001</v>
      </c>
      <c r="AR3" s="12">
        <v>40.16963</v>
      </c>
      <c r="AS3" s="12">
        <v>40.1697</v>
      </c>
      <c r="AT3" s="12">
        <v>40.16961</v>
      </c>
      <c r="AU3" s="12">
        <v>40.18903666</v>
      </c>
      <c r="AV3" s="12">
        <v>40.1994</v>
      </c>
      <c r="AW3" s="12">
        <v>40.4134</v>
      </c>
      <c r="AX3" s="12">
        <v>40.41111</v>
      </c>
      <c r="AY3" s="12">
        <v>40.41017</v>
      </c>
      <c r="AZ3" s="12">
        <v>40.4108</v>
      </c>
      <c r="BA3" s="12">
        <v>40.4141</v>
      </c>
      <c r="BB3" s="12">
        <v>40.42525</v>
      </c>
      <c r="BC3" s="12">
        <v>40.42525</v>
      </c>
      <c r="BD3" s="40">
        <v>40.32561923</v>
      </c>
      <c r="BE3" s="12">
        <v>40.167</v>
      </c>
      <c r="BF3" s="12">
        <v>40.15073</v>
      </c>
      <c r="BG3" s="12">
        <v>40.1387</v>
      </c>
      <c r="BH3" s="13">
        <v>40.17954163</v>
      </c>
      <c r="BI3" s="13">
        <v>40.21351255</v>
      </c>
    </row>
    <row r="4" spans="1:61" s="12" customFormat="1" ht="12">
      <c r="A4" s="11" t="s">
        <v>23</v>
      </c>
      <c r="B4" s="12">
        <v>-116.71559</v>
      </c>
      <c r="C4" s="12">
        <v>-116.70275</v>
      </c>
      <c r="D4" s="40">
        <v>-116.65030682</v>
      </c>
      <c r="E4" s="40">
        <v>-116.64467219</v>
      </c>
      <c r="F4" s="12">
        <v>-116.637</v>
      </c>
      <c r="G4" s="12">
        <v>-116.633</v>
      </c>
      <c r="H4" s="12">
        <v>-116.621</v>
      </c>
      <c r="I4" s="12">
        <v>-116.7005327</v>
      </c>
      <c r="J4" s="12">
        <v>-116.68679</v>
      </c>
      <c r="K4" s="12">
        <v>-116.68499</v>
      </c>
      <c r="L4" s="12">
        <v>-116.68346</v>
      </c>
      <c r="M4" s="12">
        <v>-116.68208</v>
      </c>
      <c r="N4" s="12">
        <v>-116.68065</v>
      </c>
      <c r="O4" s="12">
        <v>-116.67973</v>
      </c>
      <c r="P4" s="12">
        <v>-116.677</v>
      </c>
      <c r="Q4" s="12">
        <v>-116.65718</v>
      </c>
      <c r="R4" s="12">
        <v>-116.6835</v>
      </c>
      <c r="S4" s="12">
        <v>-116.81116</v>
      </c>
      <c r="T4" s="12">
        <v>-116.80979</v>
      </c>
      <c r="U4" s="12">
        <v>-116.89481</v>
      </c>
      <c r="V4" s="13">
        <v>-116.8582405</v>
      </c>
      <c r="W4" s="13">
        <v>-116.8770794</v>
      </c>
      <c r="X4" s="14">
        <v>-116.85725</v>
      </c>
      <c r="Y4" s="12">
        <v>-116.97843</v>
      </c>
      <c r="Z4" s="12">
        <v>-116.711</v>
      </c>
      <c r="AA4" s="12">
        <v>-116.719</v>
      </c>
      <c r="AB4" s="12">
        <v>-116.989</v>
      </c>
      <c r="AC4" s="12">
        <v>-116.91278</v>
      </c>
      <c r="AD4" s="12">
        <v>-117.05763</v>
      </c>
      <c r="AE4" s="12">
        <v>-117.10145</v>
      </c>
      <c r="AF4" s="12">
        <v>-116.81116</v>
      </c>
      <c r="AG4" s="12">
        <v>-116.80947</v>
      </c>
      <c r="AH4" s="13">
        <v>-116.5575185</v>
      </c>
      <c r="AI4" s="13">
        <v>-116.7977217</v>
      </c>
      <c r="AJ4" s="13">
        <v>-116.7981384</v>
      </c>
      <c r="AK4" s="13">
        <v>-117.2211531</v>
      </c>
      <c r="AL4" s="12">
        <v>-116.81531</v>
      </c>
      <c r="AM4" s="12">
        <v>-116.81091</v>
      </c>
      <c r="AN4" s="12">
        <v>-116.81051</v>
      </c>
      <c r="AO4" s="12">
        <v>-116.81021</v>
      </c>
      <c r="AP4" s="12">
        <v>-116.8089</v>
      </c>
      <c r="AQ4" s="12">
        <v>-116.8084</v>
      </c>
      <c r="AR4" s="12">
        <v>-116.80785</v>
      </c>
      <c r="AS4" s="12">
        <v>-116.80648</v>
      </c>
      <c r="AT4" s="12">
        <v>-116.80622</v>
      </c>
      <c r="AU4" s="12">
        <v>-116.78896204</v>
      </c>
      <c r="AV4" s="12">
        <v>-116.78661</v>
      </c>
      <c r="AW4" s="12">
        <v>-117.20531</v>
      </c>
      <c r="AX4" s="12">
        <v>-117.21069</v>
      </c>
      <c r="AY4" s="12">
        <v>-117.21796</v>
      </c>
      <c r="AZ4" s="12">
        <v>-117.22024</v>
      </c>
      <c r="BA4" s="12">
        <v>-117.21912</v>
      </c>
      <c r="BB4" s="12">
        <v>-117.22124</v>
      </c>
      <c r="BC4" s="12">
        <v>-117.22124</v>
      </c>
      <c r="BD4" s="40">
        <v>-117.00876754</v>
      </c>
      <c r="BE4" s="12">
        <v>-116.849</v>
      </c>
      <c r="BF4" s="12">
        <v>-116.85403</v>
      </c>
      <c r="BG4" s="12">
        <v>-116.85665</v>
      </c>
      <c r="BH4" s="13">
        <v>-116.8664141</v>
      </c>
      <c r="BI4" s="13">
        <v>-116.8591437</v>
      </c>
    </row>
    <row r="5" spans="1:61" s="33" customFormat="1" ht="12">
      <c r="A5" s="32" t="s">
        <v>101</v>
      </c>
      <c r="B5" s="33">
        <v>1</v>
      </c>
      <c r="C5" s="33">
        <v>2</v>
      </c>
      <c r="D5" s="33">
        <v>1</v>
      </c>
      <c r="E5" s="33">
        <v>1</v>
      </c>
      <c r="F5" s="33">
        <v>1</v>
      </c>
      <c r="G5" s="33">
        <v>1</v>
      </c>
      <c r="H5" s="33">
        <v>2</v>
      </c>
      <c r="I5" s="33">
        <v>1</v>
      </c>
      <c r="J5" s="33">
        <v>1</v>
      </c>
      <c r="K5" s="33">
        <v>1</v>
      </c>
      <c r="L5" s="33">
        <v>1</v>
      </c>
      <c r="M5" s="33">
        <v>1</v>
      </c>
      <c r="N5" s="33">
        <v>1</v>
      </c>
      <c r="O5" s="33">
        <v>1</v>
      </c>
      <c r="P5" s="33">
        <v>2</v>
      </c>
      <c r="Q5" s="33">
        <v>1</v>
      </c>
      <c r="R5" s="33">
        <v>1</v>
      </c>
      <c r="S5" s="33">
        <v>1</v>
      </c>
      <c r="T5" s="33">
        <v>1</v>
      </c>
      <c r="U5" s="33">
        <v>1</v>
      </c>
      <c r="V5" s="34">
        <v>1</v>
      </c>
      <c r="W5" s="34">
        <v>1</v>
      </c>
      <c r="X5" s="35">
        <v>1</v>
      </c>
      <c r="Y5" s="33">
        <v>1</v>
      </c>
      <c r="Z5" s="33">
        <v>2</v>
      </c>
      <c r="AA5" s="33">
        <v>2</v>
      </c>
      <c r="AB5" s="33">
        <v>2</v>
      </c>
      <c r="AC5" s="33">
        <v>1</v>
      </c>
      <c r="AD5" s="33">
        <v>2</v>
      </c>
      <c r="AE5" s="33">
        <v>2</v>
      </c>
      <c r="AF5" s="33">
        <v>1</v>
      </c>
      <c r="AG5" s="33">
        <v>1</v>
      </c>
      <c r="AH5" s="34">
        <v>1</v>
      </c>
      <c r="AI5" s="34">
        <v>1</v>
      </c>
      <c r="AJ5" s="34">
        <v>1</v>
      </c>
      <c r="AK5" s="34">
        <v>1</v>
      </c>
      <c r="AL5" s="33">
        <v>1</v>
      </c>
      <c r="AM5" s="33">
        <v>1</v>
      </c>
      <c r="AN5" s="33">
        <v>1</v>
      </c>
      <c r="AO5" s="33">
        <v>1</v>
      </c>
      <c r="AP5" s="33">
        <v>1</v>
      </c>
      <c r="AQ5" s="33">
        <v>1</v>
      </c>
      <c r="AR5" s="33">
        <v>1</v>
      </c>
      <c r="AS5" s="33">
        <v>1</v>
      </c>
      <c r="AT5" s="33">
        <v>1</v>
      </c>
      <c r="AU5" s="33">
        <v>1</v>
      </c>
      <c r="AV5" s="33">
        <v>1</v>
      </c>
      <c r="AW5" s="33">
        <v>1</v>
      </c>
      <c r="AX5" s="33">
        <v>1</v>
      </c>
      <c r="AY5" s="33">
        <v>1</v>
      </c>
      <c r="AZ5" s="33">
        <v>1</v>
      </c>
      <c r="BA5" s="33">
        <v>1</v>
      </c>
      <c r="BB5" s="33">
        <v>1</v>
      </c>
      <c r="BC5" s="33">
        <v>1</v>
      </c>
      <c r="BD5" s="33">
        <v>1</v>
      </c>
      <c r="BE5" s="33">
        <v>2</v>
      </c>
      <c r="BF5" s="33">
        <v>1</v>
      </c>
      <c r="BG5" s="33">
        <v>1</v>
      </c>
      <c r="BH5" s="34">
        <v>1</v>
      </c>
      <c r="BI5" s="34">
        <v>1</v>
      </c>
    </row>
    <row r="6" spans="1:61" s="12" customFormat="1" ht="12">
      <c r="A6" s="11"/>
      <c r="V6" s="13"/>
      <c r="W6" s="13"/>
      <c r="X6" s="14"/>
      <c r="AH6" s="13"/>
      <c r="AI6" s="13"/>
      <c r="AJ6" s="13"/>
      <c r="AK6" s="13"/>
      <c r="BH6" s="13"/>
      <c r="BI6" s="13"/>
    </row>
    <row r="7" spans="1:34" ht="24">
      <c r="A7" s="41" t="s">
        <v>20</v>
      </c>
      <c r="B7" s="42"/>
      <c r="C7" s="42"/>
      <c r="V7" s="7"/>
      <c r="Y7" s="7"/>
      <c r="AH7" s="7"/>
    </row>
    <row r="8" spans="1:61" s="17" customFormat="1" ht="12">
      <c r="A8" s="15" t="s">
        <v>91</v>
      </c>
      <c r="B8" s="16">
        <v>73.58593302799171</v>
      </c>
      <c r="C8" s="16">
        <v>73.5959595959596</v>
      </c>
      <c r="D8" s="16">
        <v>76.75900580307646</v>
      </c>
      <c r="E8" s="16">
        <v>75.98434095657322</v>
      </c>
      <c r="F8" s="16">
        <v>76.11674719647395</v>
      </c>
      <c r="G8" s="16">
        <v>76.62810604196362</v>
      </c>
      <c r="H8" s="16">
        <v>74.96376061296334</v>
      </c>
      <c r="I8" s="16">
        <v>75.58095834914013</v>
      </c>
      <c r="J8" s="16">
        <v>76.20149840474552</v>
      </c>
      <c r="K8" s="16">
        <v>77.03453569165991</v>
      </c>
      <c r="L8" s="16">
        <v>76.70070347108737</v>
      </c>
      <c r="M8" s="16">
        <v>76.74643879658908</v>
      </c>
      <c r="N8" s="16">
        <v>76.53825364544295</v>
      </c>
      <c r="O8" s="16">
        <v>76.6018758185697</v>
      </c>
      <c r="P8" s="16">
        <v>77.52808988764045</v>
      </c>
      <c r="Q8" s="16">
        <v>76.68593629828088</v>
      </c>
      <c r="R8" s="16">
        <v>76.30269096865496</v>
      </c>
      <c r="S8" s="16">
        <v>73.14248569910762</v>
      </c>
      <c r="T8" s="16">
        <v>73.33291816293767</v>
      </c>
      <c r="U8" s="16">
        <v>72.72422119344945</v>
      </c>
      <c r="V8" s="16">
        <v>72.4268383036143</v>
      </c>
      <c r="W8" s="16">
        <v>72.12937269799767</v>
      </c>
      <c r="X8" s="16">
        <v>71.75324311902209</v>
      </c>
      <c r="Y8" s="16">
        <v>70.67819603214396</v>
      </c>
      <c r="Z8" s="16">
        <v>72.00738537285875</v>
      </c>
      <c r="AA8" s="16">
        <v>72.0317428019127</v>
      </c>
      <c r="AB8" s="16">
        <v>72.14058164628507</v>
      </c>
      <c r="AC8" s="16">
        <v>69.55</v>
      </c>
      <c r="AD8" s="16">
        <v>73.23487760469352</v>
      </c>
      <c r="AE8" s="16">
        <v>77.17773639561346</v>
      </c>
      <c r="AF8" s="16">
        <v>74.51089788469007</v>
      </c>
      <c r="AG8" s="16">
        <v>76.20933336160812</v>
      </c>
      <c r="AH8" s="16">
        <v>71.19632275739272</v>
      </c>
      <c r="AI8" s="16">
        <v>72.54998168716735</v>
      </c>
      <c r="AJ8" s="16">
        <v>73.1361346802812</v>
      </c>
      <c r="AK8" s="16">
        <v>74.3107288177045</v>
      </c>
      <c r="AL8" s="16">
        <v>71.81406298029545</v>
      </c>
      <c r="AM8" s="16">
        <v>72.92035301793945</v>
      </c>
      <c r="AN8" s="16">
        <v>73.48525526934394</v>
      </c>
      <c r="AO8" s="16">
        <v>72.043386741814</v>
      </c>
      <c r="AP8" s="16">
        <v>71.94653273373876</v>
      </c>
      <c r="AQ8" s="16">
        <v>73.15729464917808</v>
      </c>
      <c r="AR8" s="16">
        <v>72.6619599747136</v>
      </c>
      <c r="AS8" s="16">
        <v>74.83176868990583</v>
      </c>
      <c r="AT8" s="16">
        <v>74.41685550008374</v>
      </c>
      <c r="AU8" s="16">
        <v>74.3064507095074</v>
      </c>
      <c r="AV8" s="16">
        <v>72.58244983242263</v>
      </c>
      <c r="AW8" s="16">
        <v>70.74011479753024</v>
      </c>
      <c r="AX8" s="16">
        <v>68.73046654725009</v>
      </c>
      <c r="AY8" s="16">
        <v>69.03584542395915</v>
      </c>
      <c r="AZ8" s="16">
        <v>69.66043459133917</v>
      </c>
      <c r="BA8" s="16">
        <v>72.00458155758378</v>
      </c>
      <c r="BB8" s="16">
        <v>72.05526000624498</v>
      </c>
      <c r="BC8" s="16">
        <v>73.38609031254728</v>
      </c>
      <c r="BD8" s="16">
        <v>73.00487880785816</v>
      </c>
      <c r="BE8" s="16">
        <v>71.30308980055801</v>
      </c>
      <c r="BF8" s="16">
        <v>71.3827191174194</v>
      </c>
      <c r="BG8" s="16">
        <v>72.03254613381962</v>
      </c>
      <c r="BH8" s="16">
        <v>71.56497645991558</v>
      </c>
      <c r="BI8" s="16">
        <v>73.33427136754682</v>
      </c>
    </row>
    <row r="9" spans="1:61" ht="12">
      <c r="A9" s="4" t="s">
        <v>92</v>
      </c>
      <c r="B9" s="8">
        <v>14.373629983126115</v>
      </c>
      <c r="C9" s="8">
        <v>14.636363636363637</v>
      </c>
      <c r="D9" s="8">
        <v>13.007640165282105</v>
      </c>
      <c r="E9" s="8">
        <v>13.075475539519177</v>
      </c>
      <c r="F9" s="8">
        <v>13.122601522964162</v>
      </c>
      <c r="G9" s="8">
        <v>13.255876132137486</v>
      </c>
      <c r="H9" s="8">
        <v>13.667425968109336</v>
      </c>
      <c r="I9" s="8">
        <v>13.14728531381075</v>
      </c>
      <c r="J9" s="8">
        <v>13.046044835682784</v>
      </c>
      <c r="K9" s="8">
        <v>12.79825309858597</v>
      </c>
      <c r="L9" s="8">
        <v>12.810628379203614</v>
      </c>
      <c r="M9" s="8">
        <v>12.738870822994008</v>
      </c>
      <c r="N9" s="8">
        <v>12.880061701221987</v>
      </c>
      <c r="O9" s="8">
        <v>12.653111653078527</v>
      </c>
      <c r="P9" s="8">
        <v>12.768130745658834</v>
      </c>
      <c r="Q9" s="8">
        <v>12.819193357780163</v>
      </c>
      <c r="R9" s="8">
        <v>12.969789922760285</v>
      </c>
      <c r="S9" s="8">
        <v>15.031887339954956</v>
      </c>
      <c r="T9" s="8">
        <v>14.372386808703542</v>
      </c>
      <c r="U9" s="8">
        <v>15.029089097846066</v>
      </c>
      <c r="V9" s="8">
        <v>15.062879304664397</v>
      </c>
      <c r="W9" s="8">
        <v>14.726387982906713</v>
      </c>
      <c r="X9" s="8">
        <v>15.175400174365516</v>
      </c>
      <c r="Y9" s="8">
        <v>15.720018457448743</v>
      </c>
      <c r="Z9" s="8">
        <v>14.873320340547748</v>
      </c>
      <c r="AA9" s="8">
        <v>14.650523959711059</v>
      </c>
      <c r="AB9" s="8">
        <v>14.592539307368204</v>
      </c>
      <c r="AC9" s="8">
        <v>15.62</v>
      </c>
      <c r="AD9" s="8">
        <v>14.242362937487357</v>
      </c>
      <c r="AE9" s="8">
        <v>12.725015518311611</v>
      </c>
      <c r="AF9" s="8">
        <v>13.426586117069464</v>
      </c>
      <c r="AG9" s="8">
        <v>12.980337041529813</v>
      </c>
      <c r="AH9" s="8">
        <v>15.052698253606737</v>
      </c>
      <c r="AI9" s="8">
        <v>14.9531877416027</v>
      </c>
      <c r="AJ9" s="8">
        <v>14.944016633985303</v>
      </c>
      <c r="AK9" s="8">
        <v>14.496287965458452</v>
      </c>
      <c r="AL9" s="8">
        <v>14.863136790001136</v>
      </c>
      <c r="AM9" s="8">
        <v>14.934471664040112</v>
      </c>
      <c r="AN9" s="8">
        <v>14.517787840508866</v>
      </c>
      <c r="AO9" s="8">
        <v>15.391649150820927</v>
      </c>
      <c r="AP9" s="8">
        <v>15.168680533900645</v>
      </c>
      <c r="AQ9" s="8">
        <v>14.756646592063815</v>
      </c>
      <c r="AR9" s="8">
        <v>14.945397459319029</v>
      </c>
      <c r="AS9" s="8">
        <v>13.771630109208536</v>
      </c>
      <c r="AT9" s="8">
        <v>14.122821397459981</v>
      </c>
      <c r="AU9" s="8">
        <v>13.927104119202035</v>
      </c>
      <c r="AV9" s="8">
        <v>14.791800300024128</v>
      </c>
      <c r="AW9" s="8">
        <v>15.324607690284607</v>
      </c>
      <c r="AX9" s="8">
        <v>15.953295919383596</v>
      </c>
      <c r="AY9" s="8">
        <v>15.718520192503266</v>
      </c>
      <c r="AZ9" s="8">
        <v>15.545096752524925</v>
      </c>
      <c r="BA9" s="8">
        <v>14.637592746723447</v>
      </c>
      <c r="BB9" s="8">
        <v>15.078091776253588</v>
      </c>
      <c r="BC9" s="8">
        <v>13.982222837705121</v>
      </c>
      <c r="BD9" s="8">
        <v>14.676933560982913</v>
      </c>
      <c r="BE9" s="8">
        <v>15.19065826185801</v>
      </c>
      <c r="BF9" s="8">
        <v>15.803250604981626</v>
      </c>
      <c r="BG9" s="8">
        <v>15.329246310616265</v>
      </c>
      <c r="BH9" s="8">
        <v>15.193617568394801</v>
      </c>
      <c r="BI9" s="8">
        <v>15.036314743433211</v>
      </c>
    </row>
    <row r="10" spans="1:61" ht="12">
      <c r="A10" s="4" t="s">
        <v>93</v>
      </c>
      <c r="B10" s="8">
        <v>1.6334848173815075</v>
      </c>
      <c r="C10" s="8">
        <v>1.1111111111111114</v>
      </c>
      <c r="D10" s="8">
        <v>0.878344217234855</v>
      </c>
      <c r="E10" s="8">
        <v>1.2585170452693895</v>
      </c>
      <c r="F10" s="8">
        <v>1.2257955866191226</v>
      </c>
      <c r="G10" s="8">
        <v>0.7913168593400952</v>
      </c>
      <c r="H10" s="8">
        <v>1.4806378132118447</v>
      </c>
      <c r="I10" s="8">
        <v>1.1967927806506864</v>
      </c>
      <c r="J10" s="8">
        <v>1.2409704346268402</v>
      </c>
      <c r="K10" s="8">
        <v>1.085297478891625</v>
      </c>
      <c r="L10" s="8">
        <v>1.4172829456984821</v>
      </c>
      <c r="M10" s="8">
        <v>1.379339387383295</v>
      </c>
      <c r="N10" s="8">
        <v>1.0725472229449085</v>
      </c>
      <c r="O10" s="8">
        <v>1.2964660257977176</v>
      </c>
      <c r="P10" s="8">
        <v>1.0827374872318691</v>
      </c>
      <c r="Q10" s="8">
        <v>1.0861799756425803</v>
      </c>
      <c r="R10" s="8">
        <v>1.1532472048796716</v>
      </c>
      <c r="S10" s="8">
        <v>1.4104683127708912</v>
      </c>
      <c r="T10" s="8">
        <v>1.3820696167855753</v>
      </c>
      <c r="U10" s="8">
        <v>1.3705478257131947</v>
      </c>
      <c r="V10" s="8">
        <v>1.710456833017206</v>
      </c>
      <c r="W10" s="8">
        <v>2.158887910781873</v>
      </c>
      <c r="X10" s="8">
        <v>1.972269423791869</v>
      </c>
      <c r="Y10" s="8">
        <v>2.387952898464396</v>
      </c>
      <c r="Z10" s="8">
        <v>2.615652887475638</v>
      </c>
      <c r="AA10" s="8">
        <v>2.2993183436768745</v>
      </c>
      <c r="AB10" s="8">
        <v>2.127222279313534</v>
      </c>
      <c r="AC10" s="8">
        <v>2.94</v>
      </c>
      <c r="AD10" s="8">
        <v>2.1343313777058466</v>
      </c>
      <c r="AE10" s="8">
        <v>1.2414649286157664</v>
      </c>
      <c r="AF10" s="8">
        <v>1.584203877821247</v>
      </c>
      <c r="AG10" s="8">
        <v>1.3353072408332085</v>
      </c>
      <c r="AH10" s="8">
        <v>2.3328735001431147</v>
      </c>
      <c r="AI10" s="8">
        <v>1.6913579923747082</v>
      </c>
      <c r="AJ10" s="8">
        <v>1.3035284968161909</v>
      </c>
      <c r="AK10" s="8">
        <v>1.1740585444960756</v>
      </c>
      <c r="AL10" s="8">
        <v>2.043504612346635</v>
      </c>
      <c r="AM10" s="8">
        <v>1.3271486707698716</v>
      </c>
      <c r="AN10" s="8">
        <v>1.825277259226534</v>
      </c>
      <c r="AO10" s="8">
        <v>1.4708234054257834</v>
      </c>
      <c r="AP10" s="8">
        <v>1.833414056397662</v>
      </c>
      <c r="AQ10" s="8">
        <v>1.5147039962199669</v>
      </c>
      <c r="AR10" s="8">
        <v>1.4353875192507601</v>
      </c>
      <c r="AS10" s="8">
        <v>1.2729007731535273</v>
      </c>
      <c r="AT10" s="8">
        <v>1.321421562674591</v>
      </c>
      <c r="AU10" s="8">
        <v>1.6146330620055835</v>
      </c>
      <c r="AV10" s="8">
        <v>1.5341306491890085</v>
      </c>
      <c r="AW10" s="8">
        <v>2.699535956691496</v>
      </c>
      <c r="AX10" s="8">
        <v>3.0570302356814953</v>
      </c>
      <c r="AY10" s="8">
        <v>3.024481650607989</v>
      </c>
      <c r="AZ10" s="8">
        <v>2.891888660016603</v>
      </c>
      <c r="BA10" s="8">
        <v>2.2723765230087496</v>
      </c>
      <c r="BB10" s="8">
        <v>2.0732924476252825</v>
      </c>
      <c r="BC10" s="8">
        <v>1.8185655468845412</v>
      </c>
      <c r="BD10" s="8">
        <v>2.0050297354602766</v>
      </c>
      <c r="BE10" s="8">
        <v>2.4181047845406627</v>
      </c>
      <c r="BF10" s="8">
        <v>1.4241511924452668</v>
      </c>
      <c r="BG10" s="8">
        <v>1.407666166152626</v>
      </c>
      <c r="BH10" s="8">
        <v>2.254791781247414</v>
      </c>
      <c r="BI10" s="8">
        <v>1.1348726262126312</v>
      </c>
    </row>
    <row r="11" spans="1:61" ht="12">
      <c r="A11" s="4" t="s">
        <v>24</v>
      </c>
      <c r="B11" s="8">
        <v>0.33344983287984253</v>
      </c>
      <c r="C11" s="8">
        <v>0.393939393939394</v>
      </c>
      <c r="D11" s="8">
        <v>0.1374598974847271</v>
      </c>
      <c r="E11" s="8">
        <v>0.22524330083627297</v>
      </c>
      <c r="F11" s="8">
        <v>0.22860184958240765</v>
      </c>
      <c r="G11" s="8">
        <v>0.03728510771276991</v>
      </c>
      <c r="H11" s="8">
        <v>0.28991509629322837</v>
      </c>
      <c r="I11" s="8">
        <v>0.47999063426736577</v>
      </c>
      <c r="J11" s="8">
        <v>0.23574834389488994</v>
      </c>
      <c r="K11" s="8">
        <v>0.14588168899844012</v>
      </c>
      <c r="L11" s="8">
        <v>0.3136444027482226</v>
      </c>
      <c r="M11" s="8">
        <v>0.31727207363699117</v>
      </c>
      <c r="N11" s="8">
        <v>0.2802474781926337</v>
      </c>
      <c r="O11" s="8">
        <v>0.28987811497837085</v>
      </c>
      <c r="P11" s="8">
        <v>0.306435137895812</v>
      </c>
      <c r="Q11" s="8">
        <v>0.372211495856092</v>
      </c>
      <c r="R11" s="8">
        <v>0.2034814144968143</v>
      </c>
      <c r="S11" s="8">
        <v>0.24035889762230528</v>
      </c>
      <c r="T11" s="8">
        <v>0.25936000094975437</v>
      </c>
      <c r="U11" s="8">
        <v>0.18074936347845438</v>
      </c>
      <c r="V11" s="8">
        <v>0.25781120093009635</v>
      </c>
      <c r="W11" s="8">
        <v>0.4192156461125783</v>
      </c>
      <c r="X11" s="8">
        <v>0.26396726296353906</v>
      </c>
      <c r="Y11" s="8">
        <v>0.49005791848932</v>
      </c>
      <c r="Z11" s="8">
        <v>0.5949328136219099</v>
      </c>
      <c r="AA11" s="8">
        <v>0.590090548377251</v>
      </c>
      <c r="AB11" s="8">
        <v>0.5549275511252698</v>
      </c>
      <c r="AC11" s="8">
        <v>0.61</v>
      </c>
      <c r="AD11" s="8">
        <v>0.2629981792433745</v>
      </c>
      <c r="AE11" s="8">
        <v>0.341402855369336</v>
      </c>
      <c r="AF11" s="8">
        <v>0.246197823407032</v>
      </c>
      <c r="AG11" s="8">
        <v>0.2271407363879726</v>
      </c>
      <c r="AH11" s="8">
        <v>0.3890216147635118</v>
      </c>
      <c r="AI11" s="8">
        <v>0.22583716607647908</v>
      </c>
      <c r="AJ11" s="8">
        <v>0.19531449377724486</v>
      </c>
      <c r="AK11" s="8">
        <v>0.21966930547891722</v>
      </c>
      <c r="AL11" s="8">
        <v>0.3748675142964729</v>
      </c>
      <c r="AM11" s="8">
        <v>0.3101423384433824</v>
      </c>
      <c r="AN11" s="8">
        <v>0.28454132065317295</v>
      </c>
      <c r="AO11" s="8">
        <v>0.2535001008952767</v>
      </c>
      <c r="AP11" s="8">
        <v>0.22846392343684147</v>
      </c>
      <c r="AQ11" s="8">
        <v>0.2301676331502156</v>
      </c>
      <c r="AR11" s="8">
        <v>0.31330902102369906</v>
      </c>
      <c r="AS11" s="8">
        <v>0.20299981638092077</v>
      </c>
      <c r="AT11" s="8">
        <v>0.2390035110021481</v>
      </c>
      <c r="AU11" s="8">
        <v>0.38444295680793944</v>
      </c>
      <c r="AV11" s="8">
        <v>0.4826273979337588</v>
      </c>
      <c r="AW11" s="8">
        <v>0.44184819321009</v>
      </c>
      <c r="AX11" s="8">
        <v>0.690678280913616</v>
      </c>
      <c r="AY11" s="8">
        <v>0.6238801601315012</v>
      </c>
      <c r="AZ11" s="8">
        <v>0.5198141319959353</v>
      </c>
      <c r="BA11" s="8">
        <v>0.5107546879295735</v>
      </c>
      <c r="BB11" s="8">
        <v>0.8609163343221748</v>
      </c>
      <c r="BC11" s="8">
        <v>0.41596222860930726</v>
      </c>
      <c r="BD11" s="8">
        <v>0.6244146868359591</v>
      </c>
      <c r="BE11" s="8">
        <v>0.3720161206985635</v>
      </c>
      <c r="BF11" s="8">
        <v>0.22615516862080484</v>
      </c>
      <c r="BG11" s="8">
        <v>0.22753038444601098</v>
      </c>
      <c r="BH11" s="8">
        <v>0.3407451805915784</v>
      </c>
      <c r="BI11" s="8">
        <v>0.20898841312182811</v>
      </c>
    </row>
    <row r="12" spans="1:61" ht="12">
      <c r="A12" s="4" t="s">
        <v>25</v>
      </c>
      <c r="B12" s="8">
        <v>1.702577569063753</v>
      </c>
      <c r="C12" s="8">
        <v>1.8181818181818183</v>
      </c>
      <c r="D12" s="8">
        <v>0.8549787599616238</v>
      </c>
      <c r="E12" s="8">
        <v>1.1289795786648886</v>
      </c>
      <c r="F12" s="8">
        <v>1.1370108871828524</v>
      </c>
      <c r="G12" s="8">
        <v>0.46553698005741684</v>
      </c>
      <c r="H12" s="8">
        <v>1.2942638227376266</v>
      </c>
      <c r="I12" s="8">
        <v>1.0226240425381241</v>
      </c>
      <c r="J12" s="8">
        <v>1.019381394493789</v>
      </c>
      <c r="K12" s="8">
        <v>0.7592055996745425</v>
      </c>
      <c r="L12" s="8">
        <v>0.9281528305722577</v>
      </c>
      <c r="M12" s="8">
        <v>0.8781709484860641</v>
      </c>
      <c r="N12" s="8">
        <v>1.0941924356829613</v>
      </c>
      <c r="O12" s="8">
        <v>1.1261858421256379</v>
      </c>
      <c r="P12" s="8">
        <v>0.6639427987742594</v>
      </c>
      <c r="Q12" s="8">
        <v>1.068352944271441</v>
      </c>
      <c r="R12" s="8">
        <v>0.8928112319840942</v>
      </c>
      <c r="S12" s="8">
        <v>1.6965580318374407</v>
      </c>
      <c r="T12" s="8">
        <v>2.4837430068868644</v>
      </c>
      <c r="U12" s="8">
        <v>2.1418172532104203</v>
      </c>
      <c r="V12" s="8">
        <v>1.8612201452953028</v>
      </c>
      <c r="W12" s="8">
        <v>2.0532216319281584</v>
      </c>
      <c r="X12" s="8">
        <v>1.89563693182589</v>
      </c>
      <c r="Y12" s="8">
        <v>2.0451478956968825</v>
      </c>
      <c r="Z12" s="8">
        <v>1.6206790440045131</v>
      </c>
      <c r="AA12" s="8">
        <v>1.8109675450198393</v>
      </c>
      <c r="AB12" s="8">
        <v>1.7675470146953036</v>
      </c>
      <c r="AC12" s="8">
        <v>2.53</v>
      </c>
      <c r="AD12" s="8">
        <v>1.8814485130487562</v>
      </c>
      <c r="AE12" s="8">
        <v>1.1897372232567762</v>
      </c>
      <c r="AF12" s="8">
        <v>1.333905633065473</v>
      </c>
      <c r="AG12" s="8">
        <v>1.0995713809638399</v>
      </c>
      <c r="AH12" s="8">
        <v>2.280843490751566</v>
      </c>
      <c r="AI12" s="8">
        <v>1.872148939623502</v>
      </c>
      <c r="AJ12" s="8">
        <v>1.8195822367345045</v>
      </c>
      <c r="AK12" s="8">
        <v>1.3635021784928165</v>
      </c>
      <c r="AL12" s="8">
        <v>2.331998734052818</v>
      </c>
      <c r="AM12" s="8">
        <v>1.889834849453009</v>
      </c>
      <c r="AN12" s="8">
        <v>1.681591111521223</v>
      </c>
      <c r="AO12" s="8">
        <v>2.1086911747829724</v>
      </c>
      <c r="AP12" s="8">
        <v>2.0161479389008603</v>
      </c>
      <c r="AQ12" s="8">
        <v>1.8207418870267422</v>
      </c>
      <c r="AR12" s="8">
        <v>1.8884758177903027</v>
      </c>
      <c r="AS12" s="8">
        <v>1.358745437642963</v>
      </c>
      <c r="AT12" s="8">
        <v>1.6121367795826682</v>
      </c>
      <c r="AU12" s="8">
        <v>1.7939496918734255</v>
      </c>
      <c r="AV12" s="8">
        <v>2.0700863029454117</v>
      </c>
      <c r="AW12" s="8">
        <v>2.2181156294030613</v>
      </c>
      <c r="AX12" s="8">
        <v>2.706378005915575</v>
      </c>
      <c r="AY12" s="8">
        <v>2.631025037179948</v>
      </c>
      <c r="AZ12" s="8">
        <v>2.5111894373280994</v>
      </c>
      <c r="BA12" s="8">
        <v>1.8692757550183443</v>
      </c>
      <c r="BB12" s="8">
        <v>1.6770113811877447</v>
      </c>
      <c r="BC12" s="8">
        <v>1.4048440346665478</v>
      </c>
      <c r="BD12" s="8">
        <v>1.643731349265247</v>
      </c>
      <c r="BE12" s="8">
        <v>2.180427818538803</v>
      </c>
      <c r="BF12" s="8">
        <v>2.3624634362956383</v>
      </c>
      <c r="BG12" s="8">
        <v>2.3916355555546414</v>
      </c>
      <c r="BH12" s="8">
        <v>2.0609500501342986</v>
      </c>
      <c r="BI12" s="8">
        <v>1.5470323586035921</v>
      </c>
    </row>
    <row r="13" spans="1:61" ht="12">
      <c r="A13" s="4" t="s">
        <v>94</v>
      </c>
      <c r="B13" s="8">
        <v>3.515892728704247</v>
      </c>
      <c r="C13" s="8">
        <v>2.97979797979798</v>
      </c>
      <c r="D13" s="8">
        <v>3.6076147793812674</v>
      </c>
      <c r="E13" s="8">
        <v>3.2611133861361785</v>
      </c>
      <c r="F13" s="8">
        <v>3.1128435023468977</v>
      </c>
      <c r="G13" s="8">
        <v>3.9665585685924634</v>
      </c>
      <c r="H13" s="8">
        <v>3.1062331745703036</v>
      </c>
      <c r="I13" s="8">
        <v>2.594671923654729</v>
      </c>
      <c r="J13" s="8">
        <v>3.697612209293048</v>
      </c>
      <c r="K13" s="8">
        <v>3.479103035462974</v>
      </c>
      <c r="L13" s="8">
        <v>2.811839073011693</v>
      </c>
      <c r="M13" s="8">
        <v>2.9936030737868107</v>
      </c>
      <c r="N13" s="8">
        <v>3.0958317429347484</v>
      </c>
      <c r="O13" s="8">
        <v>3.162108513367217</v>
      </c>
      <c r="P13" s="8">
        <v>3.0949948927477013</v>
      </c>
      <c r="Q13" s="8">
        <v>3.333438218452318</v>
      </c>
      <c r="R13" s="8">
        <v>3.3994106710704917</v>
      </c>
      <c r="S13" s="8">
        <v>2.9107657581901183</v>
      </c>
      <c r="T13" s="8">
        <v>3.1685138104384043</v>
      </c>
      <c r="U13" s="8">
        <v>3.261195067621723</v>
      </c>
      <c r="V13" s="8">
        <v>3.1586862008148344</v>
      </c>
      <c r="W13" s="8">
        <v>3.39212124688586</v>
      </c>
      <c r="X13" s="8">
        <v>3.4242902247984883</v>
      </c>
      <c r="Y13" s="8">
        <v>2.957561677024046</v>
      </c>
      <c r="Z13" s="8">
        <v>2.748999897425377</v>
      </c>
      <c r="AA13" s="8">
        <v>3.2861939159629667</v>
      </c>
      <c r="AB13" s="8">
        <v>3.082930839584832</v>
      </c>
      <c r="AC13" s="8">
        <v>3.79</v>
      </c>
      <c r="AD13" s="8">
        <v>3.216670038438196</v>
      </c>
      <c r="AE13" s="8">
        <v>2.369128905441754</v>
      </c>
      <c r="AF13" s="8">
        <v>2.9171148542229166</v>
      </c>
      <c r="AG13" s="8">
        <v>2.844391692172875</v>
      </c>
      <c r="AH13" s="8">
        <v>3.138821238088674</v>
      </c>
      <c r="AI13" s="8">
        <v>3.067493291682877</v>
      </c>
      <c r="AJ13" s="8">
        <v>3.207377972972638</v>
      </c>
      <c r="AK13" s="8">
        <v>2.8702101723804097</v>
      </c>
      <c r="AL13" s="8">
        <v>3.138728567508931</v>
      </c>
      <c r="AM13" s="8">
        <v>3.1704002154575983</v>
      </c>
      <c r="AN13" s="8">
        <v>2.822145490025209</v>
      </c>
      <c r="AO13" s="8">
        <v>3.331901747025558</v>
      </c>
      <c r="AP13" s="8">
        <v>3.3817997651589975</v>
      </c>
      <c r="AQ13" s="8">
        <v>3.1912738749355825</v>
      </c>
      <c r="AR13" s="8">
        <v>3.2186462659195727</v>
      </c>
      <c r="AS13" s="8">
        <v>3.2119218242855547</v>
      </c>
      <c r="AT13" s="8">
        <v>3.0692130438176823</v>
      </c>
      <c r="AU13" s="8">
        <v>2.7257938248629343</v>
      </c>
      <c r="AV13" s="8">
        <v>3.0206904790814333</v>
      </c>
      <c r="AW13" s="8">
        <v>3.64283024165212</v>
      </c>
      <c r="AX13" s="8">
        <v>3.9123187365983414</v>
      </c>
      <c r="AY13" s="8">
        <v>3.8824605706053896</v>
      </c>
      <c r="AZ13" s="8">
        <v>3.845928025426894</v>
      </c>
      <c r="BA13" s="8">
        <v>3.4648441372739187</v>
      </c>
      <c r="BB13" s="8">
        <v>2.8187059569096373</v>
      </c>
      <c r="BC13" s="8">
        <v>3.1737297511439424</v>
      </c>
      <c r="BD13" s="8">
        <v>3.270127488478344</v>
      </c>
      <c r="BE13" s="8">
        <v>3.286142399503978</v>
      </c>
      <c r="BF13" s="8">
        <v>3.470262199444313</v>
      </c>
      <c r="BG13" s="8">
        <v>3.2392657019778857</v>
      </c>
      <c r="BH13" s="8">
        <v>3.2543676024778807</v>
      </c>
      <c r="BI13" s="8">
        <v>3.265683238854819</v>
      </c>
    </row>
    <row r="14" spans="1:61" ht="12">
      <c r="A14" s="4" t="s">
        <v>95</v>
      </c>
      <c r="B14" s="8">
        <v>4.580961143154684</v>
      </c>
      <c r="C14" s="8">
        <v>5.02020202020202</v>
      </c>
      <c r="D14" s="8">
        <v>4.59933039495248</v>
      </c>
      <c r="E14" s="8">
        <v>4.865474243745351</v>
      </c>
      <c r="F14" s="8">
        <v>4.862149230108024</v>
      </c>
      <c r="G14" s="8">
        <v>4.706100902156478</v>
      </c>
      <c r="H14" s="8">
        <v>4.949264858148684</v>
      </c>
      <c r="I14" s="8">
        <v>5.78100753652884</v>
      </c>
      <c r="J14" s="8">
        <v>4.367573714978368</v>
      </c>
      <c r="K14" s="8">
        <v>4.5689244604263095</v>
      </c>
      <c r="L14" s="8">
        <v>4.840830618312468</v>
      </c>
      <c r="M14" s="8">
        <v>4.778053774737621</v>
      </c>
      <c r="N14" s="8">
        <v>4.842843365046015</v>
      </c>
      <c r="O14" s="8">
        <v>4.697957915179812</v>
      </c>
      <c r="P14" s="8">
        <v>4.382022471910112</v>
      </c>
      <c r="Q14" s="8">
        <v>4.421299794855024</v>
      </c>
      <c r="R14" s="8">
        <v>4.919785555142771</v>
      </c>
      <c r="S14" s="8">
        <v>5.232503340485576</v>
      </c>
      <c r="T14" s="8">
        <v>4.642538810014035</v>
      </c>
      <c r="U14" s="8">
        <v>4.8983866359551875</v>
      </c>
      <c r="V14" s="8">
        <v>5.184593646317178</v>
      </c>
      <c r="W14" s="8">
        <v>4.749700600901553</v>
      </c>
      <c r="X14" s="8">
        <v>5.1573838153506415</v>
      </c>
      <c r="Y14" s="8">
        <v>5.161741176624109</v>
      </c>
      <c r="Z14" s="8">
        <v>4.985126679659452</v>
      </c>
      <c r="AA14" s="8">
        <v>4.842812086682266</v>
      </c>
      <c r="AB14" s="8">
        <v>5.240982427294214</v>
      </c>
      <c r="AC14" s="8">
        <v>4.33</v>
      </c>
      <c r="AD14" s="8">
        <v>5.158810439004653</v>
      </c>
      <c r="AE14" s="8">
        <v>4.789985516242497</v>
      </c>
      <c r="AF14" s="8">
        <v>5.763213252561799</v>
      </c>
      <c r="AG14" s="8">
        <v>5.094613459676527</v>
      </c>
      <c r="AH14" s="8">
        <v>5.253812351782427</v>
      </c>
      <c r="AI14" s="8">
        <v>5.348745987364548</v>
      </c>
      <c r="AJ14" s="8">
        <v>5.101803341111638</v>
      </c>
      <c r="AK14" s="8">
        <v>5.274312257672958</v>
      </c>
      <c r="AL14" s="8">
        <v>5.0409598484870655</v>
      </c>
      <c r="AM14" s="8">
        <v>5.078593720641182</v>
      </c>
      <c r="AN14" s="8">
        <v>5.0822925274304325</v>
      </c>
      <c r="AO14" s="8">
        <v>4.987105874183251</v>
      </c>
      <c r="AP14" s="8">
        <v>5.018601114924678</v>
      </c>
      <c r="AQ14" s="8">
        <v>5.003489136966511</v>
      </c>
      <c r="AR14" s="8">
        <v>5.194670888877161</v>
      </c>
      <c r="AS14" s="8">
        <v>5.135900461350915</v>
      </c>
      <c r="AT14" s="8">
        <v>4.924482013516743</v>
      </c>
      <c r="AU14" s="8">
        <v>4.916693822570369</v>
      </c>
      <c r="AV14" s="8">
        <v>5.170352779726338</v>
      </c>
      <c r="AW14" s="8">
        <v>4.30226561729047</v>
      </c>
      <c r="AX14" s="8">
        <v>4.2719445197154355</v>
      </c>
      <c r="AY14" s="8">
        <v>4.40751720118619</v>
      </c>
      <c r="AZ14" s="8">
        <v>4.390486991576715</v>
      </c>
      <c r="BA14" s="8">
        <v>4.769944225492302</v>
      </c>
      <c r="BB14" s="8">
        <v>5.038218190107394</v>
      </c>
      <c r="BC14" s="8">
        <v>5.43972094506874</v>
      </c>
      <c r="BD14" s="8">
        <v>4.385225985665195</v>
      </c>
      <c r="BE14" s="8">
        <v>4.774206882298232</v>
      </c>
      <c r="BF14" s="8">
        <v>4.853276678263844</v>
      </c>
      <c r="BG14" s="8">
        <v>4.957033182363046</v>
      </c>
      <c r="BH14" s="8">
        <v>4.929753418695744</v>
      </c>
      <c r="BI14" s="8">
        <v>5.050938251961775</v>
      </c>
    </row>
    <row r="15" spans="1:61" ht="12">
      <c r="A15" s="4" t="s">
        <v>96</v>
      </c>
      <c r="B15" s="8">
        <v>0.1874044553243881</v>
      </c>
      <c r="C15" s="8">
        <v>0.24242424242424243</v>
      </c>
      <c r="D15" s="8">
        <v>0.08299584171755901</v>
      </c>
      <c r="E15" s="8">
        <v>0.11349697554077957</v>
      </c>
      <c r="F15" s="8">
        <v>0.12337225942646607</v>
      </c>
      <c r="G15" s="8">
        <v>0.023341775967486277</v>
      </c>
      <c r="H15" s="8">
        <v>0.14495754814661418</v>
      </c>
      <c r="I15" s="8">
        <v>0.11398222302249955</v>
      </c>
      <c r="J15" s="8">
        <v>0.09336313422850212</v>
      </c>
      <c r="K15" s="8">
        <v>0.056901361959794575</v>
      </c>
      <c r="L15" s="8">
        <v>0.10165027806982117</v>
      </c>
      <c r="M15" s="8">
        <v>0.09458524988502712</v>
      </c>
      <c r="N15" s="8">
        <v>0.1343386245361622</v>
      </c>
      <c r="O15" s="8">
        <v>0.1105940126528476</v>
      </c>
      <c r="P15" s="8">
        <v>0.07150153217568948</v>
      </c>
      <c r="Q15" s="8">
        <v>0.10686933910510986</v>
      </c>
      <c r="R15" s="8">
        <v>0.07723352009114381</v>
      </c>
      <c r="S15" s="8">
        <v>0.24869599394307898</v>
      </c>
      <c r="T15" s="8">
        <v>0.224941819735583</v>
      </c>
      <c r="U15" s="8">
        <v>0.291907390223737</v>
      </c>
      <c r="V15" s="8">
        <v>0.25172976735976943</v>
      </c>
      <c r="W15" s="8">
        <v>0.25090952188714716</v>
      </c>
      <c r="X15" s="8">
        <v>0.2652412263235001</v>
      </c>
      <c r="Y15" s="8">
        <v>0.3982665267572023</v>
      </c>
      <c r="Z15" s="8">
        <v>0.3795261052415632</v>
      </c>
      <c r="AA15" s="8">
        <v>0.32556719910469023</v>
      </c>
      <c r="AB15" s="8">
        <v>0.3082930839584832</v>
      </c>
      <c r="AC15" s="8">
        <v>0.446</v>
      </c>
      <c r="AD15" s="8">
        <v>0.24276755007080722</v>
      </c>
      <c r="AE15" s="8">
        <v>0.124146492861577</v>
      </c>
      <c r="AF15" s="8">
        <v>0.15411088554282779</v>
      </c>
      <c r="AG15" s="8">
        <v>0.13150846261105917</v>
      </c>
      <c r="AH15" s="8">
        <v>0.2410148407020968</v>
      </c>
      <c r="AI15" s="8">
        <v>0.21061779528215183</v>
      </c>
      <c r="AJ15" s="8">
        <v>0.22293566602815706</v>
      </c>
      <c r="AK15" s="8">
        <v>0.22376297294750436</v>
      </c>
      <c r="AL15" s="8">
        <v>0.27334390570624284</v>
      </c>
      <c r="AM15" s="8">
        <v>0.2655230478396089</v>
      </c>
      <c r="AN15" s="8">
        <v>0.22255986333424171</v>
      </c>
      <c r="AO15" s="8">
        <v>0.3024478115015887</v>
      </c>
      <c r="AP15" s="8">
        <v>0.29967159193660825</v>
      </c>
      <c r="AQ15" s="8">
        <v>0.23942189080793166</v>
      </c>
      <c r="AR15" s="8">
        <v>0.25506176695293165</v>
      </c>
      <c r="AS15" s="8">
        <v>0.15506632514692523</v>
      </c>
      <c r="AT15" s="8">
        <v>0.214251875322189</v>
      </c>
      <c r="AU15" s="8">
        <v>0.23240664785144113</v>
      </c>
      <c r="AV15" s="8">
        <v>0.24588366420944072</v>
      </c>
      <c r="AW15" s="8">
        <v>0.4006334822326932</v>
      </c>
      <c r="AX15" s="8">
        <v>0.45491064016411037</v>
      </c>
      <c r="AY15" s="8">
        <v>0.44944497363498287</v>
      </c>
      <c r="AZ15" s="8">
        <v>0.42726215689840524</v>
      </c>
      <c r="BA15" s="8">
        <v>0.33002203044284406</v>
      </c>
      <c r="BB15" s="8">
        <v>0.26633641176328926</v>
      </c>
      <c r="BC15" s="8">
        <v>0.24545008147011013</v>
      </c>
      <c r="BD15" s="8">
        <v>0.2668864984485092</v>
      </c>
      <c r="BE15" s="8">
        <v>0.32034721504598523</v>
      </c>
      <c r="BF15" s="8">
        <v>0.33791381150646543</v>
      </c>
      <c r="BG15" s="8">
        <v>0.29778819563848147</v>
      </c>
      <c r="BH15" s="8">
        <v>0.29522047882354163</v>
      </c>
      <c r="BI15" s="8">
        <v>0.2791818033713789</v>
      </c>
    </row>
    <row r="16" spans="1:61" ht="12">
      <c r="A16" s="4" t="s">
        <v>97</v>
      </c>
      <c r="B16" s="8">
        <v>0.05234830431471714</v>
      </c>
      <c r="C16" s="8">
        <v>0.06060606060606061</v>
      </c>
      <c r="D16" s="8">
        <v>0.029936363216133945</v>
      </c>
      <c r="E16" s="8">
        <v>0.04701445056316625</v>
      </c>
      <c r="F16" s="8">
        <v>0.03312275819174197</v>
      </c>
      <c r="G16" s="8">
        <v>0.01349629362825928</v>
      </c>
      <c r="H16" s="8">
        <v>0.06212466349140607</v>
      </c>
      <c r="I16" s="8">
        <v>0.022364134600436774</v>
      </c>
      <c r="J16" s="8">
        <v>0.037499572921530604</v>
      </c>
      <c r="K16" s="8">
        <v>0.029663535154618347</v>
      </c>
      <c r="L16" s="8">
        <v>0.035408613486213915</v>
      </c>
      <c r="M16" s="8">
        <v>0.03109581502808416</v>
      </c>
      <c r="N16" s="8">
        <v>0.048760251292731885</v>
      </c>
      <c r="O16" s="8">
        <v>0.04110555805773586</v>
      </c>
      <c r="P16" s="8">
        <v>0.05107252298263534</v>
      </c>
      <c r="Q16" s="8">
        <v>0.04549606964509455</v>
      </c>
      <c r="R16" s="8">
        <v>0.026814899956778143</v>
      </c>
      <c r="S16" s="8">
        <v>0.07586552304704032</v>
      </c>
      <c r="T16" s="8">
        <v>0.06698267521015139</v>
      </c>
      <c r="U16" s="8">
        <v>0.09208387166916554</v>
      </c>
      <c r="V16" s="8">
        <v>0.07516028156147565</v>
      </c>
      <c r="W16" s="8">
        <v>0.07604873586221886</v>
      </c>
      <c r="X16" s="8">
        <v>0.07864668968146546</v>
      </c>
      <c r="Y16" s="8">
        <v>0.14921742994440051</v>
      </c>
      <c r="Z16" s="8">
        <v>0.15386193455739047</v>
      </c>
      <c r="AA16" s="8">
        <v>0.1322616746362804</v>
      </c>
      <c r="AB16" s="8">
        <v>0.12331723358339328</v>
      </c>
      <c r="AC16" s="8">
        <v>0.17</v>
      </c>
      <c r="AD16" s="8">
        <v>0.060691887517701805</v>
      </c>
      <c r="AE16" s="8">
        <v>0.0206910821435961</v>
      </c>
      <c r="AF16" s="8">
        <v>0.04441446490617851</v>
      </c>
      <c r="AG16" s="8">
        <v>0.04807737127317136</v>
      </c>
      <c r="AH16" s="8">
        <v>0.06984741863248235</v>
      </c>
      <c r="AI16" s="8">
        <v>0.05559644467763809</v>
      </c>
      <c r="AJ16" s="8">
        <v>0.061513768399933416</v>
      </c>
      <c r="AK16" s="8">
        <v>0.06033754937244083</v>
      </c>
      <c r="AL16" s="8">
        <v>0.08136955211770325</v>
      </c>
      <c r="AM16" s="8">
        <v>0.08888692244989087</v>
      </c>
      <c r="AN16" s="8">
        <v>0.0685047278395092</v>
      </c>
      <c r="AO16" s="8">
        <v>0.09536134355180688</v>
      </c>
      <c r="AP16" s="8">
        <v>0.09169347223651132</v>
      </c>
      <c r="AQ16" s="8">
        <v>0.07357288563094522</v>
      </c>
      <c r="AR16" s="8">
        <v>0.07364022713118683</v>
      </c>
      <c r="AS16" s="8">
        <v>0.04643205862981966</v>
      </c>
      <c r="AT16" s="8">
        <v>0.07036127648906611</v>
      </c>
      <c r="AU16" s="8">
        <v>0.0864012230152183</v>
      </c>
      <c r="AV16" s="8">
        <v>0.08267061983225092</v>
      </c>
      <c r="AW16" s="8">
        <v>0.19317421642038732</v>
      </c>
      <c r="AX16" s="8">
        <v>0.16876191734599363</v>
      </c>
      <c r="AY16" s="8">
        <v>0.1721139992360301</v>
      </c>
      <c r="AZ16" s="8">
        <v>0.1620446484455821</v>
      </c>
      <c r="BA16" s="8">
        <v>0.10708649397821214</v>
      </c>
      <c r="BB16" s="8">
        <v>0.08046764157015372</v>
      </c>
      <c r="BC16" s="8">
        <v>0.07742212170006708</v>
      </c>
      <c r="BD16" s="8">
        <v>0.08346777412852437</v>
      </c>
      <c r="BE16" s="8">
        <v>0.12400537356618783</v>
      </c>
      <c r="BF16" s="8">
        <v>0.1258239564576187</v>
      </c>
      <c r="BG16" s="8">
        <v>0.10753662638449292</v>
      </c>
      <c r="BH16" s="8">
        <v>0.0925852266182867</v>
      </c>
      <c r="BI16" s="8">
        <v>0.1344983176443147</v>
      </c>
    </row>
    <row r="17" spans="1:61" ht="12">
      <c r="A17" s="4" t="s">
        <v>26</v>
      </c>
      <c r="B17" s="8">
        <v>0.03431813805901799</v>
      </c>
      <c r="C17" s="8" t="s">
        <v>21</v>
      </c>
      <c r="D17" s="8">
        <v>0.047598398236857214</v>
      </c>
      <c r="E17" s="8">
        <v>0.04792141394325425</v>
      </c>
      <c r="F17" s="8">
        <v>0.04491918289465709</v>
      </c>
      <c r="G17" s="8">
        <v>0.11662372971990294</v>
      </c>
      <c r="H17" s="8">
        <v>0.04141644232760405</v>
      </c>
      <c r="I17" s="8">
        <v>0.060323061786468075</v>
      </c>
      <c r="J17" s="8">
        <v>0.06030795513470849</v>
      </c>
      <c r="K17" s="8">
        <v>0.04223404918583741</v>
      </c>
      <c r="L17" s="8">
        <v>0.039859387809884864</v>
      </c>
      <c r="M17" s="8">
        <v>0.04257005747302812</v>
      </c>
      <c r="N17" s="8">
        <v>0.012923532704916866</v>
      </c>
      <c r="O17" s="8">
        <v>0.020716546192444563</v>
      </c>
      <c r="P17" s="8">
        <v>0.05107252298263534</v>
      </c>
      <c r="Q17" s="8">
        <v>0.061032822680358124</v>
      </c>
      <c r="R17" s="8">
        <v>0.054744936299899</v>
      </c>
      <c r="S17" s="8">
        <v>0.01041110304096615</v>
      </c>
      <c r="T17" s="8">
        <v>0.06652446039217148</v>
      </c>
      <c r="U17" s="8">
        <v>0.010002300832597993</v>
      </c>
      <c r="V17" s="8">
        <v>0.010624316425425743</v>
      </c>
      <c r="W17" s="8">
        <v>0.044134024736231924</v>
      </c>
      <c r="X17" s="8">
        <v>0.013921131876993557</v>
      </c>
      <c r="Y17" s="8">
        <v>0.01183998740695581</v>
      </c>
      <c r="Z17" s="8">
        <v>0.020514924607652064</v>
      </c>
      <c r="AA17" s="8">
        <v>0.030521924916064706</v>
      </c>
      <c r="AB17" s="8">
        <v>0.06165861679169664</v>
      </c>
      <c r="AC17" s="8">
        <v>0.03</v>
      </c>
      <c r="AD17" s="8"/>
      <c r="AE17" s="8">
        <v>0.0206910821435961</v>
      </c>
      <c r="AF17" s="8">
        <v>0.019345057155204806</v>
      </c>
      <c r="AG17" s="8">
        <v>0.0297294974290951</v>
      </c>
      <c r="AH17" s="8">
        <v>0.044744534136670205</v>
      </c>
      <c r="AI17" s="8">
        <v>0.02503295414804647</v>
      </c>
      <c r="AJ17" s="8">
        <v>0.007792709893194794</v>
      </c>
      <c r="AK17" s="8">
        <v>0.007130235995918807</v>
      </c>
      <c r="AL17" s="8">
        <v>0.03802749518753793</v>
      </c>
      <c r="AM17" s="8">
        <v>0.014645552965911739</v>
      </c>
      <c r="AN17" s="8">
        <v>0.01004459011687724</v>
      </c>
      <c r="AO17" s="8">
        <v>0.015132649998807438</v>
      </c>
      <c r="AP17" s="8">
        <v>0.014994869368428818</v>
      </c>
      <c r="AQ17" s="8">
        <v>0.012687454020213141</v>
      </c>
      <c r="AR17" s="8">
        <v>0.013451059021753437</v>
      </c>
      <c r="AS17" s="8">
        <v>0.012634504295003724</v>
      </c>
      <c r="AT17" s="8">
        <v>0.009453040051181723</v>
      </c>
      <c r="AU17" s="8">
        <v>0.012123942303646607</v>
      </c>
      <c r="AV17" s="8">
        <v>0.019307974635613383</v>
      </c>
      <c r="AW17" s="8">
        <v>0.03687417528484528</v>
      </c>
      <c r="AX17" s="8">
        <v>0.05421519703175478</v>
      </c>
      <c r="AY17" s="8">
        <v>0.05471079095554393</v>
      </c>
      <c r="AZ17" s="8">
        <v>0.04585460444766268</v>
      </c>
      <c r="BA17" s="8">
        <v>0.033521842548840906</v>
      </c>
      <c r="BB17" s="8">
        <v>0.051699854015750016</v>
      </c>
      <c r="BC17" s="8">
        <v>0.055992140204335565</v>
      </c>
      <c r="BD17" s="8">
        <v>0.05506664115473538</v>
      </c>
      <c r="BE17" s="8">
        <v>0.03100134339154696</v>
      </c>
      <c r="BF17" s="8">
        <v>0.013973649689157588</v>
      </c>
      <c r="BG17" s="8">
        <v>0.009751743046919769</v>
      </c>
      <c r="BH17" s="8">
        <v>0.012992233100884886</v>
      </c>
      <c r="BI17" s="8">
        <v>0.008218879249613908</v>
      </c>
    </row>
    <row r="18" spans="1:61" ht="12">
      <c r="A18" s="2"/>
      <c r="B18" s="8"/>
      <c r="C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E18" s="8"/>
      <c r="BF18" s="8"/>
      <c r="BG18" s="8"/>
      <c r="BH18" s="8"/>
      <c r="BI18" s="8"/>
    </row>
    <row r="19" spans="1:2" ht="12">
      <c r="A19" s="44" t="s">
        <v>19</v>
      </c>
      <c r="B19" s="45"/>
    </row>
    <row r="20" spans="1:61" s="17" customFormat="1" ht="12">
      <c r="A20" s="23" t="s">
        <v>14</v>
      </c>
      <c r="B20" s="18">
        <v>1052.5</v>
      </c>
      <c r="C20" s="17">
        <v>1690</v>
      </c>
      <c r="D20" s="18">
        <v>147.7</v>
      </c>
      <c r="E20" s="18">
        <v>320.4</v>
      </c>
      <c r="F20" s="18">
        <v>433.4</v>
      </c>
      <c r="G20" s="18">
        <v>41.2</v>
      </c>
      <c r="H20" s="17">
        <v>684</v>
      </c>
      <c r="I20" s="18">
        <v>608.3</v>
      </c>
      <c r="J20" s="18">
        <v>176.8</v>
      </c>
      <c r="K20" s="18">
        <v>137.4</v>
      </c>
      <c r="L20" s="18">
        <v>269.3</v>
      </c>
      <c r="M20" s="18">
        <v>224.8</v>
      </c>
      <c r="N20" s="18">
        <v>407.8</v>
      </c>
      <c r="O20" s="18">
        <v>359.3</v>
      </c>
      <c r="P20" s="17">
        <v>129</v>
      </c>
      <c r="Q20" s="18">
        <v>336.9</v>
      </c>
      <c r="R20" s="18">
        <v>142.3</v>
      </c>
      <c r="S20" s="18">
        <v>1233.2</v>
      </c>
      <c r="T20" s="18">
        <v>1444</v>
      </c>
      <c r="U20" s="18">
        <v>1519.9</v>
      </c>
      <c r="V20" s="18">
        <v>1380.8</v>
      </c>
      <c r="W20" s="18">
        <v>1430.1</v>
      </c>
      <c r="X20" s="18">
        <v>1278</v>
      </c>
      <c r="Y20" s="18">
        <v>1609.4</v>
      </c>
      <c r="Z20" s="17">
        <v>1540</v>
      </c>
      <c r="AA20" s="17">
        <v>1320</v>
      </c>
      <c r="AB20" s="17">
        <v>1070</v>
      </c>
      <c r="AC20" s="18">
        <v>1579.5</v>
      </c>
      <c r="AD20" s="19">
        <v>1450</v>
      </c>
      <c r="AE20" s="28">
        <v>653</v>
      </c>
      <c r="AF20" s="18">
        <v>845.6</v>
      </c>
      <c r="AG20" s="18">
        <v>431.1</v>
      </c>
      <c r="AH20" s="18">
        <v>1896.9</v>
      </c>
      <c r="AI20" s="18">
        <v>1436.6</v>
      </c>
      <c r="AJ20" s="18">
        <v>1390.6</v>
      </c>
      <c r="AK20" s="18">
        <v>1626.7</v>
      </c>
      <c r="AL20" s="18">
        <v>1477.6</v>
      </c>
      <c r="AM20" s="18">
        <v>1314</v>
      </c>
      <c r="AN20" s="18">
        <v>1212.8</v>
      </c>
      <c r="AO20" s="18">
        <v>1636.3</v>
      </c>
      <c r="AP20" s="18">
        <v>1427</v>
      </c>
      <c r="AQ20" s="18">
        <v>1227.5</v>
      </c>
      <c r="AR20" s="18">
        <v>1406.4</v>
      </c>
      <c r="AS20" s="18">
        <v>724.9</v>
      </c>
      <c r="AT20" s="18">
        <v>1062.5</v>
      </c>
      <c r="AU20" s="18">
        <v>1287</v>
      </c>
      <c r="AV20" s="18">
        <v>1052.5</v>
      </c>
      <c r="AW20" s="18">
        <v>1488.8</v>
      </c>
      <c r="AX20" s="18">
        <v>1560.9</v>
      </c>
      <c r="AY20" s="18">
        <v>1537.8</v>
      </c>
      <c r="AZ20" s="18">
        <v>1506.5</v>
      </c>
      <c r="BA20" s="18">
        <v>1149.7</v>
      </c>
      <c r="BB20" s="18">
        <v>715.1</v>
      </c>
      <c r="BC20" s="18">
        <v>610.3</v>
      </c>
      <c r="BD20" s="17">
        <v>764</v>
      </c>
      <c r="BE20" s="17">
        <v>1580</v>
      </c>
      <c r="BF20" s="18">
        <v>1645.2</v>
      </c>
      <c r="BG20" s="18">
        <v>1627.3</v>
      </c>
      <c r="BH20" s="18">
        <v>1725.4</v>
      </c>
      <c r="BI20" s="18">
        <v>1212.7</v>
      </c>
    </row>
    <row r="21" spans="1:61" ht="12">
      <c r="A21" s="2" t="s">
        <v>16</v>
      </c>
      <c r="B21" s="9">
        <v>112.3</v>
      </c>
      <c r="C21" s="3">
        <v>34</v>
      </c>
      <c r="D21" s="38">
        <v>42.5</v>
      </c>
      <c r="E21" s="38">
        <v>44.5</v>
      </c>
      <c r="F21" s="38">
        <v>56.8</v>
      </c>
      <c r="G21" s="38">
        <v>32.2</v>
      </c>
      <c r="H21" s="3">
        <v>78</v>
      </c>
      <c r="I21" s="9">
        <v>66.5</v>
      </c>
      <c r="J21" s="9">
        <v>40.5</v>
      </c>
      <c r="K21" s="9">
        <v>31.4</v>
      </c>
      <c r="L21" s="9">
        <v>48.4</v>
      </c>
      <c r="M21" s="9">
        <v>43.6</v>
      </c>
      <c r="N21" s="9">
        <v>54.2</v>
      </c>
      <c r="O21" s="9">
        <v>51.1</v>
      </c>
      <c r="P21" s="3">
        <v>42</v>
      </c>
      <c r="Q21" s="9">
        <v>44.8</v>
      </c>
      <c r="R21" s="9">
        <v>42.8</v>
      </c>
      <c r="S21" s="9">
        <v>102.5</v>
      </c>
      <c r="T21" s="9">
        <v>108.7</v>
      </c>
      <c r="U21" s="9">
        <v>103.9</v>
      </c>
      <c r="V21" s="9">
        <v>98.7</v>
      </c>
      <c r="W21" s="9">
        <v>101.2</v>
      </c>
      <c r="X21" s="9">
        <v>103.9</v>
      </c>
      <c r="Y21" s="9">
        <v>76</v>
      </c>
      <c r="Z21" s="3" t="s">
        <v>34</v>
      </c>
      <c r="AA21" s="3">
        <v>77</v>
      </c>
      <c r="AB21" s="3">
        <v>80</v>
      </c>
      <c r="AC21" s="9">
        <v>70.5</v>
      </c>
      <c r="AD21" s="7">
        <v>78.8</v>
      </c>
      <c r="AE21" s="29">
        <v>60.9</v>
      </c>
      <c r="AF21" s="9">
        <v>80.6</v>
      </c>
      <c r="AG21" s="9">
        <v>60.4</v>
      </c>
      <c r="AH21" s="9">
        <v>110.9</v>
      </c>
      <c r="AI21" s="9">
        <v>98</v>
      </c>
      <c r="AJ21" s="9">
        <v>110.8</v>
      </c>
      <c r="AK21" s="9">
        <v>91.6</v>
      </c>
      <c r="AL21" s="9">
        <v>113</v>
      </c>
      <c r="AM21" s="9">
        <v>121.3</v>
      </c>
      <c r="AN21" s="9">
        <v>101.1</v>
      </c>
      <c r="AO21" s="9">
        <v>114.1</v>
      </c>
      <c r="AP21" s="9">
        <v>95.5</v>
      </c>
      <c r="AQ21" s="9">
        <v>97.1</v>
      </c>
      <c r="AR21" s="9">
        <v>98.6</v>
      </c>
      <c r="AS21" s="9">
        <v>83.7</v>
      </c>
      <c r="AT21" s="9">
        <v>89.5</v>
      </c>
      <c r="AU21" s="9">
        <v>87.9</v>
      </c>
      <c r="AV21" s="9">
        <v>112.3</v>
      </c>
      <c r="AW21" s="9">
        <v>66.6</v>
      </c>
      <c r="AX21" s="9">
        <v>77.7</v>
      </c>
      <c r="AY21" s="9">
        <v>84.1</v>
      </c>
      <c r="AZ21" s="9">
        <v>73.8</v>
      </c>
      <c r="BA21" s="9">
        <v>65.9</v>
      </c>
      <c r="BB21" s="9">
        <v>59.5</v>
      </c>
      <c r="BC21" s="9">
        <v>66.5</v>
      </c>
      <c r="BD21" s="3">
        <v>118</v>
      </c>
      <c r="BE21" s="3">
        <v>108</v>
      </c>
      <c r="BF21" s="9">
        <v>110.4</v>
      </c>
      <c r="BG21" s="9">
        <v>86.2</v>
      </c>
      <c r="BH21" s="9">
        <v>89.3</v>
      </c>
      <c r="BI21" s="9">
        <v>89.8</v>
      </c>
    </row>
    <row r="22" spans="1:61" ht="12">
      <c r="A22" s="2" t="s">
        <v>6</v>
      </c>
      <c r="B22" s="9">
        <v>2.3</v>
      </c>
      <c r="C22" s="3" t="s">
        <v>17</v>
      </c>
      <c r="D22" s="38">
        <v>3.1</v>
      </c>
      <c r="E22" s="38">
        <v>3.8</v>
      </c>
      <c r="F22" s="38">
        <v>2.7</v>
      </c>
      <c r="G22" s="38">
        <v>1</v>
      </c>
      <c r="H22" s="3">
        <v>14</v>
      </c>
      <c r="I22" s="9">
        <v>1.3</v>
      </c>
      <c r="J22" s="9">
        <v>2.8</v>
      </c>
      <c r="K22" s="9">
        <v>1.7</v>
      </c>
      <c r="L22" s="9">
        <v>2.9</v>
      </c>
      <c r="M22" s="9">
        <v>4.7</v>
      </c>
      <c r="N22" s="9">
        <v>4.4</v>
      </c>
      <c r="O22" s="9">
        <v>2.9</v>
      </c>
      <c r="P22" s="3">
        <v>12</v>
      </c>
      <c r="Q22" s="9">
        <v>4.6</v>
      </c>
      <c r="R22" s="9">
        <v>1.8</v>
      </c>
      <c r="S22" s="9">
        <v>1.9</v>
      </c>
      <c r="T22" s="9">
        <v>1.4</v>
      </c>
      <c r="U22" s="9">
        <v>3.4</v>
      </c>
      <c r="V22" s="9">
        <v>2.9</v>
      </c>
      <c r="W22" s="9">
        <v>3.3</v>
      </c>
      <c r="X22" s="9">
        <v>3</v>
      </c>
      <c r="Y22" s="9">
        <v>4</v>
      </c>
      <c r="Z22" s="3">
        <v>11</v>
      </c>
      <c r="AA22" s="3" t="s">
        <v>99</v>
      </c>
      <c r="AB22" s="3">
        <v>14</v>
      </c>
      <c r="AC22" s="9">
        <v>2.9</v>
      </c>
      <c r="AD22" s="3">
        <v>2.23</v>
      </c>
      <c r="AE22" s="29">
        <v>14.3</v>
      </c>
      <c r="AF22" s="9">
        <v>2.2</v>
      </c>
      <c r="AG22" s="9">
        <v>4.6</v>
      </c>
      <c r="AH22" s="9">
        <v>3.8</v>
      </c>
      <c r="AI22" s="9">
        <v>2.3</v>
      </c>
      <c r="AJ22" s="9">
        <v>2.8</v>
      </c>
      <c r="AK22" s="9">
        <v>1.5</v>
      </c>
      <c r="AL22" s="9">
        <v>1.7</v>
      </c>
      <c r="AM22" s="9">
        <v>4.2</v>
      </c>
      <c r="AN22" s="9">
        <v>2.7</v>
      </c>
      <c r="AO22" s="9">
        <v>3.6</v>
      </c>
      <c r="AP22" s="9">
        <v>2.3</v>
      </c>
      <c r="AQ22" s="9">
        <v>2</v>
      </c>
      <c r="AR22" s="9">
        <v>2.2</v>
      </c>
      <c r="AS22" s="9">
        <v>0.9</v>
      </c>
      <c r="AT22" s="9">
        <v>2.7</v>
      </c>
      <c r="AU22" s="9">
        <v>2</v>
      </c>
      <c r="AV22" s="9">
        <v>2.3</v>
      </c>
      <c r="AW22" s="9">
        <v>4.5</v>
      </c>
      <c r="AX22" s="9">
        <v>4.8</v>
      </c>
      <c r="AY22" s="9">
        <v>3.4</v>
      </c>
      <c r="AZ22" s="9">
        <v>2.3</v>
      </c>
      <c r="BA22" s="9">
        <v>3.5</v>
      </c>
      <c r="BB22" s="9">
        <v>2.7</v>
      </c>
      <c r="BC22" s="9">
        <v>2.6</v>
      </c>
      <c r="BD22" s="3">
        <v>4</v>
      </c>
      <c r="BE22" s="3" t="s">
        <v>99</v>
      </c>
      <c r="BF22" s="9">
        <v>3.4</v>
      </c>
      <c r="BG22" s="9">
        <v>2.4</v>
      </c>
      <c r="BH22" s="9">
        <v>2.7</v>
      </c>
      <c r="BI22" s="9">
        <v>1.2</v>
      </c>
    </row>
    <row r="23" spans="1:61" ht="12">
      <c r="A23" s="2" t="s">
        <v>98</v>
      </c>
      <c r="B23" s="10" t="s">
        <v>18</v>
      </c>
      <c r="C23" s="3">
        <v>2.4</v>
      </c>
      <c r="D23" s="38">
        <v>15.7</v>
      </c>
      <c r="E23" s="38">
        <v>10.5</v>
      </c>
      <c r="F23" s="38">
        <v>7</v>
      </c>
      <c r="G23" s="38">
        <v>31.7</v>
      </c>
      <c r="H23" s="3">
        <v>4</v>
      </c>
      <c r="I23" s="10" t="s">
        <v>18</v>
      </c>
      <c r="J23" s="10" t="s">
        <v>18</v>
      </c>
      <c r="K23" s="10" t="s">
        <v>18</v>
      </c>
      <c r="L23" s="10" t="s">
        <v>18</v>
      </c>
      <c r="M23" s="10" t="s">
        <v>18</v>
      </c>
      <c r="N23" s="10" t="s">
        <v>18</v>
      </c>
      <c r="O23" s="10" t="s">
        <v>18</v>
      </c>
      <c r="P23" s="3">
        <v>4</v>
      </c>
      <c r="Q23" s="9">
        <v>22.3</v>
      </c>
      <c r="R23" s="9">
        <v>10.3</v>
      </c>
      <c r="S23" s="9">
        <v>2.4</v>
      </c>
      <c r="T23" s="9">
        <v>43.7</v>
      </c>
      <c r="U23" s="9">
        <v>3.6</v>
      </c>
      <c r="V23" s="22">
        <v>1.7</v>
      </c>
      <c r="W23" s="9">
        <v>8.3</v>
      </c>
      <c r="X23" s="9">
        <v>2.8</v>
      </c>
      <c r="Y23" s="9">
        <v>0</v>
      </c>
      <c r="Z23" s="3" t="s">
        <v>99</v>
      </c>
      <c r="AA23" s="3">
        <v>4</v>
      </c>
      <c r="AB23" s="3">
        <v>3</v>
      </c>
      <c r="AC23" s="9">
        <v>5.1</v>
      </c>
      <c r="AD23" s="3">
        <v>1.7</v>
      </c>
      <c r="AE23" s="29">
        <v>3.1</v>
      </c>
      <c r="AF23" s="9">
        <v>4.2</v>
      </c>
      <c r="AG23" s="9">
        <v>8.9</v>
      </c>
      <c r="AH23" s="22">
        <v>0</v>
      </c>
      <c r="AI23" s="22">
        <v>6.2</v>
      </c>
      <c r="AJ23" s="22">
        <v>8.3</v>
      </c>
      <c r="AK23" s="22">
        <v>4.8</v>
      </c>
      <c r="AL23" s="10" t="s">
        <v>18</v>
      </c>
      <c r="AM23" s="10" t="s">
        <v>18</v>
      </c>
      <c r="AN23" s="10" t="s">
        <v>18</v>
      </c>
      <c r="AO23" s="10" t="s">
        <v>18</v>
      </c>
      <c r="AP23" s="10" t="s">
        <v>18</v>
      </c>
      <c r="AQ23" s="10" t="s">
        <v>18</v>
      </c>
      <c r="AR23" s="10" t="s">
        <v>18</v>
      </c>
      <c r="AS23" s="10" t="s">
        <v>18</v>
      </c>
      <c r="AT23" s="10" t="s">
        <v>18</v>
      </c>
      <c r="AU23" s="10" t="s">
        <v>18</v>
      </c>
      <c r="AV23" s="10" t="s">
        <v>18</v>
      </c>
      <c r="AW23" s="10" t="s">
        <v>18</v>
      </c>
      <c r="AX23" s="10" t="s">
        <v>18</v>
      </c>
      <c r="AY23" s="10" t="s">
        <v>18</v>
      </c>
      <c r="AZ23" s="10" t="s">
        <v>18</v>
      </c>
      <c r="BA23" s="10" t="s">
        <v>18</v>
      </c>
      <c r="BB23" s="10" t="s">
        <v>18</v>
      </c>
      <c r="BC23" s="10" t="s">
        <v>18</v>
      </c>
      <c r="BD23" s="3">
        <v>5</v>
      </c>
      <c r="BE23" s="3">
        <v>4</v>
      </c>
      <c r="BF23" s="9">
        <v>1.3</v>
      </c>
      <c r="BG23" s="9">
        <v>0</v>
      </c>
      <c r="BH23" s="22">
        <v>2.6</v>
      </c>
      <c r="BI23" s="22">
        <v>0</v>
      </c>
    </row>
    <row r="24" spans="1:61" ht="12">
      <c r="A24" s="2" t="s">
        <v>28</v>
      </c>
      <c r="B24" s="9">
        <v>2.9</v>
      </c>
      <c r="C24" s="3">
        <v>1.6</v>
      </c>
      <c r="D24" s="38">
        <v>2.4</v>
      </c>
      <c r="E24" s="38">
        <v>3.9</v>
      </c>
      <c r="F24" s="38">
        <v>2.9</v>
      </c>
      <c r="G24" s="38">
        <v>14.1</v>
      </c>
      <c r="H24" s="3">
        <v>8</v>
      </c>
      <c r="I24" s="9">
        <v>5.4</v>
      </c>
      <c r="J24" s="9">
        <v>2.8</v>
      </c>
      <c r="K24" s="9">
        <v>5.2</v>
      </c>
      <c r="L24" s="9">
        <v>2.2</v>
      </c>
      <c r="M24" s="9">
        <v>2.2</v>
      </c>
      <c r="N24" s="9">
        <v>3.5</v>
      </c>
      <c r="O24" s="9">
        <v>3.1</v>
      </c>
      <c r="P24" s="3" t="s">
        <v>34</v>
      </c>
      <c r="Q24" s="9">
        <v>3.2</v>
      </c>
      <c r="R24" s="9">
        <v>2.9</v>
      </c>
      <c r="S24" s="9">
        <v>1.6</v>
      </c>
      <c r="T24" s="9">
        <v>2.4</v>
      </c>
      <c r="U24" s="9">
        <v>2.1</v>
      </c>
      <c r="V24" s="9">
        <v>1.6</v>
      </c>
      <c r="W24" s="9">
        <v>4.6</v>
      </c>
      <c r="X24" s="9">
        <v>1.6</v>
      </c>
      <c r="Y24" s="9">
        <v>3.9</v>
      </c>
      <c r="Z24" s="3" t="s">
        <v>33</v>
      </c>
      <c r="AA24" s="3">
        <v>10</v>
      </c>
      <c r="AB24" s="3">
        <v>9</v>
      </c>
      <c r="AC24" s="9">
        <v>3.3</v>
      </c>
      <c r="AD24" s="3" t="s">
        <v>17</v>
      </c>
      <c r="AE24" s="29" t="s">
        <v>17</v>
      </c>
      <c r="AF24" s="9">
        <v>1.3</v>
      </c>
      <c r="AG24" s="9">
        <v>2.6</v>
      </c>
      <c r="AH24" s="9">
        <v>3.7</v>
      </c>
      <c r="AI24" s="9">
        <v>1.3</v>
      </c>
      <c r="AJ24" s="9">
        <v>2.2</v>
      </c>
      <c r="AK24" s="9">
        <v>2</v>
      </c>
      <c r="AL24" s="9">
        <v>2.6</v>
      </c>
      <c r="AM24" s="9">
        <v>4.3</v>
      </c>
      <c r="AN24" s="9">
        <v>3.5</v>
      </c>
      <c r="AO24" s="9">
        <v>4</v>
      </c>
      <c r="AP24" s="9">
        <v>3.2</v>
      </c>
      <c r="AQ24" s="9">
        <v>1.9</v>
      </c>
      <c r="AR24" s="9">
        <v>3.1</v>
      </c>
      <c r="AS24" s="9">
        <v>3.2</v>
      </c>
      <c r="AT24" s="9">
        <v>1.7</v>
      </c>
      <c r="AU24" s="9">
        <v>1.6</v>
      </c>
      <c r="AV24" s="9">
        <v>2.9</v>
      </c>
      <c r="AW24" s="9">
        <v>4.6</v>
      </c>
      <c r="AX24" s="9">
        <v>1.9</v>
      </c>
      <c r="AY24" s="9">
        <v>3.7</v>
      </c>
      <c r="AZ24" s="9">
        <v>2.5</v>
      </c>
      <c r="BA24" s="9">
        <v>3.1</v>
      </c>
      <c r="BB24" s="9">
        <v>4.2</v>
      </c>
      <c r="BC24" s="9">
        <v>1.6</v>
      </c>
      <c r="BD24" s="3">
        <v>3</v>
      </c>
      <c r="BE24" s="3">
        <v>7</v>
      </c>
      <c r="BF24" s="9">
        <v>3</v>
      </c>
      <c r="BG24" s="9">
        <v>1.4</v>
      </c>
      <c r="BH24" s="9">
        <v>1.2</v>
      </c>
      <c r="BI24" s="9">
        <v>2.7</v>
      </c>
    </row>
    <row r="25" spans="1:61" ht="12">
      <c r="A25" s="2" t="s">
        <v>27</v>
      </c>
      <c r="B25" s="9">
        <v>19.1</v>
      </c>
      <c r="C25" s="3">
        <v>18</v>
      </c>
      <c r="D25" s="38">
        <v>17</v>
      </c>
      <c r="E25" s="38">
        <v>15.9</v>
      </c>
      <c r="F25" s="38">
        <v>16.9</v>
      </c>
      <c r="G25" s="38">
        <v>23.9</v>
      </c>
      <c r="H25" s="3">
        <v>19</v>
      </c>
      <c r="I25" s="9">
        <v>15</v>
      </c>
      <c r="J25" s="9">
        <v>18.6</v>
      </c>
      <c r="K25" s="9">
        <v>21</v>
      </c>
      <c r="L25" s="9">
        <v>16.8</v>
      </c>
      <c r="M25" s="9">
        <v>18.4</v>
      </c>
      <c r="N25" s="9">
        <v>18.9</v>
      </c>
      <c r="O25" s="9">
        <v>17.7</v>
      </c>
      <c r="P25" s="3">
        <v>22</v>
      </c>
      <c r="Q25" s="9">
        <v>20</v>
      </c>
      <c r="R25" s="9">
        <v>17.3</v>
      </c>
      <c r="S25" s="9">
        <v>18.4</v>
      </c>
      <c r="T25" s="9">
        <v>17</v>
      </c>
      <c r="U25" s="9">
        <v>18.8</v>
      </c>
      <c r="V25" s="9">
        <v>17.8</v>
      </c>
      <c r="W25" s="9">
        <v>17.8</v>
      </c>
      <c r="X25" s="9">
        <v>17.8</v>
      </c>
      <c r="Y25" s="9">
        <v>17.3</v>
      </c>
      <c r="Z25" s="3">
        <v>16</v>
      </c>
      <c r="AA25" s="3">
        <v>18</v>
      </c>
      <c r="AB25" s="3">
        <v>17</v>
      </c>
      <c r="AC25" s="9">
        <v>18.9</v>
      </c>
      <c r="AD25" s="3">
        <v>17</v>
      </c>
      <c r="AE25" s="30">
        <v>16</v>
      </c>
      <c r="AF25" s="9">
        <v>16.4</v>
      </c>
      <c r="AG25" s="9">
        <v>16.9</v>
      </c>
      <c r="AH25" s="9">
        <v>17.7</v>
      </c>
      <c r="AI25" s="9">
        <v>16.8</v>
      </c>
      <c r="AJ25" s="9">
        <v>17.3</v>
      </c>
      <c r="AK25" s="9">
        <v>17.6</v>
      </c>
      <c r="AL25" s="9">
        <v>16.4</v>
      </c>
      <c r="AM25" s="9">
        <v>19.2</v>
      </c>
      <c r="AN25" s="9">
        <v>15.9</v>
      </c>
      <c r="AO25" s="9">
        <v>19.7</v>
      </c>
      <c r="AP25" s="9">
        <v>18.7</v>
      </c>
      <c r="AQ25" s="9">
        <v>18.3</v>
      </c>
      <c r="AR25" s="9">
        <v>18.7</v>
      </c>
      <c r="AS25" s="9">
        <v>17.5</v>
      </c>
      <c r="AT25" s="9">
        <v>17.6</v>
      </c>
      <c r="AU25" s="9">
        <v>15.4</v>
      </c>
      <c r="AV25" s="9">
        <v>19.1</v>
      </c>
      <c r="AW25" s="9">
        <v>19</v>
      </c>
      <c r="AX25" s="9">
        <v>19.4</v>
      </c>
      <c r="AY25" s="9">
        <v>19.4</v>
      </c>
      <c r="AZ25" s="9">
        <v>19.1</v>
      </c>
      <c r="BA25" s="9">
        <v>18.8</v>
      </c>
      <c r="BB25" s="9">
        <v>17.8</v>
      </c>
      <c r="BC25" s="9">
        <v>17.3</v>
      </c>
      <c r="BD25" s="3">
        <v>16</v>
      </c>
      <c r="BE25" s="3">
        <v>18</v>
      </c>
      <c r="BF25" s="9">
        <v>18.1</v>
      </c>
      <c r="BG25" s="9">
        <v>19.5</v>
      </c>
      <c r="BH25" s="9">
        <v>16.6</v>
      </c>
      <c r="BI25" s="9">
        <v>17.7</v>
      </c>
    </row>
    <row r="26" spans="1:61" ht="12">
      <c r="A26" s="2" t="s">
        <v>15</v>
      </c>
      <c r="B26" s="9">
        <v>65.7</v>
      </c>
      <c r="C26" s="3">
        <v>55</v>
      </c>
      <c r="D26" s="38">
        <v>20.3</v>
      </c>
      <c r="E26" s="38">
        <v>24.3</v>
      </c>
      <c r="F26" s="38">
        <v>28.2</v>
      </c>
      <c r="G26" s="38">
        <v>10.4</v>
      </c>
      <c r="H26" s="3">
        <v>46</v>
      </c>
      <c r="I26" s="9">
        <v>41.4</v>
      </c>
      <c r="J26" s="9">
        <v>21.1</v>
      </c>
      <c r="K26" s="9">
        <v>16.1</v>
      </c>
      <c r="L26" s="9">
        <v>25.4</v>
      </c>
      <c r="M26" s="9">
        <v>24.9</v>
      </c>
      <c r="N26" s="9">
        <v>28.9</v>
      </c>
      <c r="O26" s="9">
        <v>23.5</v>
      </c>
      <c r="P26" s="3">
        <v>21</v>
      </c>
      <c r="Q26" s="9">
        <v>16.6</v>
      </c>
      <c r="R26" s="9">
        <v>22.5</v>
      </c>
      <c r="S26" s="9">
        <v>54.2</v>
      </c>
      <c r="T26" s="9">
        <v>59.7</v>
      </c>
      <c r="U26" s="9">
        <v>60.5</v>
      </c>
      <c r="V26" s="9">
        <v>54.3</v>
      </c>
      <c r="W26" s="9">
        <v>58.1</v>
      </c>
      <c r="X26" s="9">
        <v>54.8</v>
      </c>
      <c r="Y26" s="9">
        <v>40.1</v>
      </c>
      <c r="Z26" s="3">
        <v>52</v>
      </c>
      <c r="AA26" s="3">
        <v>48</v>
      </c>
      <c r="AB26" s="3">
        <v>51</v>
      </c>
      <c r="AC26" s="9">
        <v>40.4</v>
      </c>
      <c r="AD26" s="3">
        <v>51.7</v>
      </c>
      <c r="AE26" s="30">
        <v>27.5</v>
      </c>
      <c r="AF26" s="9">
        <v>47.4</v>
      </c>
      <c r="AG26" s="9">
        <v>32.3</v>
      </c>
      <c r="AH26" s="9">
        <v>58.3</v>
      </c>
      <c r="AI26" s="9">
        <v>53.4</v>
      </c>
      <c r="AJ26" s="9">
        <v>63.4</v>
      </c>
      <c r="AK26" s="9">
        <v>52.9</v>
      </c>
      <c r="AL26" s="9">
        <v>67.9</v>
      </c>
      <c r="AM26" s="9">
        <v>67.3</v>
      </c>
      <c r="AN26" s="9">
        <v>56.1</v>
      </c>
      <c r="AO26" s="9">
        <v>70.7</v>
      </c>
      <c r="AP26" s="9">
        <v>53.2</v>
      </c>
      <c r="AQ26" s="9">
        <v>60.5</v>
      </c>
      <c r="AR26" s="9">
        <v>57.2</v>
      </c>
      <c r="AS26" s="9">
        <v>49.6</v>
      </c>
      <c r="AT26" s="9">
        <v>57.2</v>
      </c>
      <c r="AU26" s="9">
        <v>55.8</v>
      </c>
      <c r="AV26" s="9">
        <v>65.7</v>
      </c>
      <c r="AW26" s="9">
        <v>38.5</v>
      </c>
      <c r="AX26" s="9">
        <v>43.7</v>
      </c>
      <c r="AY26" s="9">
        <v>47.7</v>
      </c>
      <c r="AZ26" s="9">
        <v>46.5</v>
      </c>
      <c r="BA26" s="9">
        <v>38.3</v>
      </c>
      <c r="BB26" s="9">
        <v>37.7</v>
      </c>
      <c r="BC26" s="9">
        <v>33.9</v>
      </c>
      <c r="BD26" s="3">
        <v>41</v>
      </c>
      <c r="BE26" s="3">
        <v>67</v>
      </c>
      <c r="BF26" s="9">
        <v>65.9</v>
      </c>
      <c r="BG26" s="9">
        <v>59.5</v>
      </c>
      <c r="BH26" s="9">
        <v>52.4</v>
      </c>
      <c r="BI26" s="9">
        <v>46.2</v>
      </c>
    </row>
    <row r="27" spans="1:61" ht="12">
      <c r="A27" s="24" t="s">
        <v>13</v>
      </c>
      <c r="B27" s="10">
        <v>12.2</v>
      </c>
      <c r="C27" s="3">
        <v>11.8</v>
      </c>
      <c r="D27" s="39">
        <v>20.8</v>
      </c>
      <c r="E27" s="39">
        <v>20.1</v>
      </c>
      <c r="F27" s="39">
        <v>19.4</v>
      </c>
      <c r="G27" s="39">
        <v>54.6</v>
      </c>
      <c r="H27" s="3">
        <v>20</v>
      </c>
      <c r="I27" s="10">
        <v>12</v>
      </c>
      <c r="J27" s="10">
        <v>18.6</v>
      </c>
      <c r="K27" s="10">
        <v>26</v>
      </c>
      <c r="L27" s="10">
        <v>15.2</v>
      </c>
      <c r="M27" s="10">
        <v>16.7</v>
      </c>
      <c r="N27" s="10">
        <v>18.2</v>
      </c>
      <c r="O27" s="10">
        <v>19.6</v>
      </c>
      <c r="P27" s="3">
        <v>30</v>
      </c>
      <c r="Q27" s="10">
        <v>25.2</v>
      </c>
      <c r="R27" s="10">
        <v>17.8</v>
      </c>
      <c r="S27" s="10">
        <v>12.1</v>
      </c>
      <c r="T27" s="10">
        <v>10.7</v>
      </c>
      <c r="U27" s="10">
        <v>11</v>
      </c>
      <c r="V27" s="10">
        <v>12.4</v>
      </c>
      <c r="W27" s="10">
        <v>12.4</v>
      </c>
      <c r="X27" s="10">
        <v>11.7</v>
      </c>
      <c r="Y27" s="10">
        <v>11.8</v>
      </c>
      <c r="Z27" s="3">
        <v>13</v>
      </c>
      <c r="AA27" s="3">
        <v>14</v>
      </c>
      <c r="AB27" s="3">
        <v>15</v>
      </c>
      <c r="AC27" s="10">
        <v>11.5</v>
      </c>
      <c r="AD27" s="3">
        <v>9.4</v>
      </c>
      <c r="AE27" s="30">
        <v>11.7</v>
      </c>
      <c r="AF27" s="10">
        <v>10.4</v>
      </c>
      <c r="AG27" s="10">
        <v>14.3</v>
      </c>
      <c r="AH27" s="10">
        <v>10.6</v>
      </c>
      <c r="AI27" s="10">
        <v>11.6</v>
      </c>
      <c r="AJ27" s="10">
        <v>11.7</v>
      </c>
      <c r="AK27" s="10">
        <v>10.9</v>
      </c>
      <c r="AL27" s="10">
        <v>12.5</v>
      </c>
      <c r="AM27" s="10">
        <v>14.1</v>
      </c>
      <c r="AN27" s="10">
        <v>12.9</v>
      </c>
      <c r="AO27" s="10">
        <v>12.3</v>
      </c>
      <c r="AP27" s="10">
        <v>12</v>
      </c>
      <c r="AQ27" s="10">
        <v>12.2</v>
      </c>
      <c r="AR27" s="10">
        <v>13.1</v>
      </c>
      <c r="AS27" s="10">
        <v>12.6</v>
      </c>
      <c r="AT27" s="10">
        <v>12.4</v>
      </c>
      <c r="AU27" s="10">
        <v>11</v>
      </c>
      <c r="AV27" s="10">
        <v>12.2</v>
      </c>
      <c r="AW27" s="10">
        <v>12.2</v>
      </c>
      <c r="AX27" s="10">
        <v>12.7</v>
      </c>
      <c r="AY27" s="10">
        <v>13</v>
      </c>
      <c r="AZ27" s="10">
        <v>12.7</v>
      </c>
      <c r="BA27" s="10">
        <v>12.7</v>
      </c>
      <c r="BB27" s="10">
        <v>16.8</v>
      </c>
      <c r="BC27" s="10">
        <v>16.3</v>
      </c>
      <c r="BD27" s="3">
        <v>12.7</v>
      </c>
      <c r="BE27" s="3">
        <v>12</v>
      </c>
      <c r="BF27" s="10">
        <v>11.1</v>
      </c>
      <c r="BG27" s="10">
        <v>10.6</v>
      </c>
      <c r="BH27" s="10">
        <v>11.1</v>
      </c>
      <c r="BI27" s="10">
        <v>11.9</v>
      </c>
    </row>
    <row r="28" spans="1:61" ht="12">
      <c r="A28" s="2" t="s">
        <v>31</v>
      </c>
      <c r="B28" s="9">
        <v>39.8</v>
      </c>
      <c r="C28" s="3" t="s">
        <v>18</v>
      </c>
      <c r="D28" s="38">
        <v>20.2</v>
      </c>
      <c r="E28" s="38">
        <v>18.4</v>
      </c>
      <c r="F28" s="38">
        <v>23.9</v>
      </c>
      <c r="G28" s="38">
        <v>17.7</v>
      </c>
      <c r="H28" s="3">
        <v>39</v>
      </c>
      <c r="I28" s="9">
        <v>20.9</v>
      </c>
      <c r="J28" s="9">
        <v>18.1</v>
      </c>
      <c r="K28" s="9">
        <v>16.7</v>
      </c>
      <c r="L28" s="9">
        <v>20.7</v>
      </c>
      <c r="M28" s="9">
        <v>18.7</v>
      </c>
      <c r="N28" s="9">
        <v>23.5</v>
      </c>
      <c r="O28" s="9">
        <v>21.8</v>
      </c>
      <c r="P28" s="3">
        <v>28</v>
      </c>
      <c r="Q28" s="9">
        <v>17.2</v>
      </c>
      <c r="R28" s="9">
        <v>20.7</v>
      </c>
      <c r="S28" s="9">
        <v>36.5</v>
      </c>
      <c r="T28" s="9">
        <v>38.4</v>
      </c>
      <c r="U28" s="9">
        <v>37.7</v>
      </c>
      <c r="V28" s="9">
        <v>37.9</v>
      </c>
      <c r="W28" s="9">
        <v>35.8</v>
      </c>
      <c r="X28" s="9">
        <v>38.3</v>
      </c>
      <c r="Y28" s="9">
        <v>26.8</v>
      </c>
      <c r="Z28" s="3">
        <v>42</v>
      </c>
      <c r="AA28" s="3">
        <v>38</v>
      </c>
      <c r="AB28" s="3">
        <v>44</v>
      </c>
      <c r="AC28" s="9">
        <v>29.9</v>
      </c>
      <c r="AD28" s="3" t="s">
        <v>18</v>
      </c>
      <c r="AE28" s="29" t="s">
        <v>18</v>
      </c>
      <c r="AF28" s="9">
        <v>30.7</v>
      </c>
      <c r="AG28" s="9">
        <v>25.9</v>
      </c>
      <c r="AH28" s="9">
        <v>35.9</v>
      </c>
      <c r="AI28" s="9">
        <v>35.7</v>
      </c>
      <c r="AJ28" s="9">
        <v>38.5</v>
      </c>
      <c r="AK28" s="9">
        <v>34.1</v>
      </c>
      <c r="AL28" s="9">
        <v>39.3</v>
      </c>
      <c r="AM28" s="9">
        <v>41.2</v>
      </c>
      <c r="AN28" s="9">
        <v>37.9</v>
      </c>
      <c r="AO28" s="9">
        <v>41.9</v>
      </c>
      <c r="AP28" s="9">
        <v>33.8</v>
      </c>
      <c r="AQ28" s="9">
        <v>37.4</v>
      </c>
      <c r="AR28" s="9">
        <v>39.4</v>
      </c>
      <c r="AS28" s="9">
        <v>36.1</v>
      </c>
      <c r="AT28" s="9">
        <v>37.5</v>
      </c>
      <c r="AU28" s="9">
        <v>36.2</v>
      </c>
      <c r="AV28" s="9">
        <v>39.8</v>
      </c>
      <c r="AW28" s="9">
        <v>25.5</v>
      </c>
      <c r="AX28" s="9">
        <v>31.5</v>
      </c>
      <c r="AY28" s="9">
        <v>31.1</v>
      </c>
      <c r="AZ28" s="9">
        <v>31.8</v>
      </c>
      <c r="BA28" s="9">
        <v>27</v>
      </c>
      <c r="BB28" s="9">
        <v>23.7</v>
      </c>
      <c r="BC28" s="9">
        <v>23.9</v>
      </c>
      <c r="BD28" s="3">
        <v>30</v>
      </c>
      <c r="BE28" s="3">
        <v>54</v>
      </c>
      <c r="BF28" s="9">
        <v>41.6</v>
      </c>
      <c r="BG28" s="9">
        <v>37.4</v>
      </c>
      <c r="BH28" s="9">
        <v>35.6</v>
      </c>
      <c r="BI28" s="9">
        <v>32.6</v>
      </c>
    </row>
    <row r="29" spans="1:61" ht="12">
      <c r="A29" s="25" t="s">
        <v>7</v>
      </c>
      <c r="B29" s="9">
        <v>3.2</v>
      </c>
      <c r="C29" s="3">
        <v>1.7</v>
      </c>
      <c r="D29" s="3">
        <v>0</v>
      </c>
      <c r="E29" s="3">
        <v>0</v>
      </c>
      <c r="F29" s="3">
        <v>0</v>
      </c>
      <c r="G29" s="3">
        <v>0</v>
      </c>
      <c r="H29" s="3" t="s">
        <v>33</v>
      </c>
      <c r="I29" s="9">
        <v>5.3</v>
      </c>
      <c r="J29" s="9">
        <v>5.6</v>
      </c>
      <c r="K29" s="9">
        <v>7.1</v>
      </c>
      <c r="L29" s="9">
        <v>4.7</v>
      </c>
      <c r="M29" s="9">
        <v>5.6</v>
      </c>
      <c r="N29" s="9">
        <v>6.9</v>
      </c>
      <c r="O29" s="9">
        <v>6.3</v>
      </c>
      <c r="P29" s="3">
        <v>5</v>
      </c>
      <c r="Q29" s="9">
        <v>7.1</v>
      </c>
      <c r="R29" s="9">
        <v>6.3</v>
      </c>
      <c r="S29" s="9">
        <v>5.3</v>
      </c>
      <c r="T29" s="9">
        <v>7.1</v>
      </c>
      <c r="U29" s="9">
        <v>6</v>
      </c>
      <c r="V29" s="9">
        <v>1.5865384615384617</v>
      </c>
      <c r="W29" s="9">
        <v>2.348076923076924</v>
      </c>
      <c r="X29" s="9">
        <v>1.8134615384615387</v>
      </c>
      <c r="Y29" s="9">
        <v>2.6182692307692292</v>
      </c>
      <c r="Z29" s="3">
        <v>5</v>
      </c>
      <c r="AA29" s="3">
        <v>6</v>
      </c>
      <c r="AB29" s="3">
        <v>4</v>
      </c>
      <c r="AC29" s="9">
        <v>7.8</v>
      </c>
      <c r="AD29" s="7">
        <v>2.1</v>
      </c>
      <c r="AE29" s="30">
        <v>10.2</v>
      </c>
      <c r="AF29" s="9">
        <v>4.8</v>
      </c>
      <c r="AG29" s="9">
        <v>6.4</v>
      </c>
      <c r="AH29" s="9">
        <v>3.6855769230769226</v>
      </c>
      <c r="AI29" s="9">
        <v>1.5836538461538474</v>
      </c>
      <c r="AJ29" s="9">
        <v>2.290384615384615</v>
      </c>
      <c r="AK29" s="9">
        <v>0.8692307692307679</v>
      </c>
      <c r="AL29" s="9">
        <v>4.1</v>
      </c>
      <c r="AM29" s="9">
        <v>5.8</v>
      </c>
      <c r="AN29" s="9">
        <v>5.5</v>
      </c>
      <c r="AO29" s="9">
        <v>5.9</v>
      </c>
      <c r="AP29" s="9">
        <v>5.4</v>
      </c>
      <c r="AQ29" s="9">
        <v>4.2</v>
      </c>
      <c r="AR29" s="9">
        <v>6.1</v>
      </c>
      <c r="AS29" s="9">
        <v>5.2</v>
      </c>
      <c r="AT29" s="9">
        <v>5.6</v>
      </c>
      <c r="AU29" s="9">
        <v>6</v>
      </c>
      <c r="AV29" s="9">
        <v>3.2</v>
      </c>
      <c r="AW29" s="9">
        <v>5.4</v>
      </c>
      <c r="AX29" s="9">
        <v>5.5</v>
      </c>
      <c r="AY29" s="9">
        <v>6</v>
      </c>
      <c r="AZ29" s="9">
        <v>5.1</v>
      </c>
      <c r="BA29" s="9">
        <v>4.8</v>
      </c>
      <c r="BB29" s="9">
        <v>5.1</v>
      </c>
      <c r="BC29" s="9">
        <v>5.2</v>
      </c>
      <c r="BD29" s="3">
        <v>0</v>
      </c>
      <c r="BE29" s="3">
        <v>4</v>
      </c>
      <c r="BF29" s="9">
        <v>6</v>
      </c>
      <c r="BG29" s="9">
        <v>6.5</v>
      </c>
      <c r="BH29" s="9">
        <v>0</v>
      </c>
      <c r="BI29" s="9">
        <v>1.9913461538461537</v>
      </c>
    </row>
    <row r="30" spans="1:61" ht="12">
      <c r="A30" s="2" t="s">
        <v>29</v>
      </c>
      <c r="B30" s="9">
        <v>23.9</v>
      </c>
      <c r="C30" s="3">
        <v>25.2</v>
      </c>
      <c r="D30" s="38">
        <v>28.2</v>
      </c>
      <c r="E30" s="38">
        <v>26.5</v>
      </c>
      <c r="F30" s="38">
        <v>23.8</v>
      </c>
      <c r="G30" s="38">
        <v>35.4</v>
      </c>
      <c r="H30" s="3">
        <v>26</v>
      </c>
      <c r="I30" s="9">
        <v>27.8</v>
      </c>
      <c r="J30" s="9">
        <v>31.4</v>
      </c>
      <c r="K30" s="9">
        <v>38.4</v>
      </c>
      <c r="L30" s="9">
        <v>27.8</v>
      </c>
      <c r="M30" s="9">
        <v>27.5</v>
      </c>
      <c r="N30" s="9">
        <v>25.3</v>
      </c>
      <c r="O30" s="9">
        <v>27.2</v>
      </c>
      <c r="P30" s="3">
        <v>35</v>
      </c>
      <c r="Q30" s="9">
        <v>30.7</v>
      </c>
      <c r="R30" s="9">
        <v>30.8</v>
      </c>
      <c r="S30" s="9">
        <v>22.4</v>
      </c>
      <c r="T30" s="9">
        <v>21.5</v>
      </c>
      <c r="U30" s="9">
        <v>20.4</v>
      </c>
      <c r="V30" s="9">
        <v>21.9</v>
      </c>
      <c r="W30" s="9">
        <v>19.7</v>
      </c>
      <c r="X30" s="9">
        <v>22</v>
      </c>
      <c r="Y30" s="9">
        <v>20.1</v>
      </c>
      <c r="Z30" s="3">
        <v>21</v>
      </c>
      <c r="AA30" s="3">
        <v>24</v>
      </c>
      <c r="AB30" s="3">
        <v>27</v>
      </c>
      <c r="AC30" s="9">
        <v>19.8</v>
      </c>
      <c r="AD30" s="3">
        <v>21.6</v>
      </c>
      <c r="AE30" s="30">
        <v>25.1</v>
      </c>
      <c r="AF30" s="9">
        <v>22.8</v>
      </c>
      <c r="AG30" s="9">
        <v>24.9</v>
      </c>
      <c r="AH30" s="9">
        <v>19.1</v>
      </c>
      <c r="AI30" s="9">
        <v>22.6</v>
      </c>
      <c r="AJ30" s="9">
        <v>20.9</v>
      </c>
      <c r="AK30" s="9">
        <v>20.4</v>
      </c>
      <c r="AL30" s="9">
        <v>20.9</v>
      </c>
      <c r="AM30" s="9">
        <v>23.3</v>
      </c>
      <c r="AN30" s="9">
        <v>20.7</v>
      </c>
      <c r="AO30" s="9">
        <v>20.7</v>
      </c>
      <c r="AP30" s="9">
        <v>21</v>
      </c>
      <c r="AQ30" s="9">
        <v>19.8</v>
      </c>
      <c r="AR30" s="9">
        <v>20.5</v>
      </c>
      <c r="AS30" s="9">
        <v>22.9</v>
      </c>
      <c r="AT30" s="9">
        <v>26.8</v>
      </c>
      <c r="AU30" s="9">
        <v>18.7</v>
      </c>
      <c r="AV30" s="9">
        <v>23.9</v>
      </c>
      <c r="AW30" s="9">
        <v>20.8</v>
      </c>
      <c r="AX30" s="9">
        <v>22.6</v>
      </c>
      <c r="AY30" s="9">
        <v>21.5</v>
      </c>
      <c r="AZ30" s="9">
        <v>22.7</v>
      </c>
      <c r="BA30" s="9">
        <v>24.1</v>
      </c>
      <c r="BB30" s="9">
        <v>28.1</v>
      </c>
      <c r="BC30" s="9">
        <v>27.6</v>
      </c>
      <c r="BD30" s="3">
        <v>24</v>
      </c>
      <c r="BE30" s="3">
        <v>20</v>
      </c>
      <c r="BF30" s="9">
        <v>20</v>
      </c>
      <c r="BG30" s="9">
        <v>19.3</v>
      </c>
      <c r="BH30" s="9">
        <v>18.5</v>
      </c>
      <c r="BI30" s="9">
        <v>20.9</v>
      </c>
    </row>
    <row r="31" spans="1:61" ht="12">
      <c r="A31" s="2" t="s">
        <v>9</v>
      </c>
      <c r="B31" s="9">
        <v>157.8</v>
      </c>
      <c r="C31" s="3">
        <v>130</v>
      </c>
      <c r="D31" s="38">
        <v>272.2</v>
      </c>
      <c r="E31" s="38">
        <v>235.1</v>
      </c>
      <c r="F31" s="38">
        <v>221</v>
      </c>
      <c r="G31" s="38">
        <v>541.5</v>
      </c>
      <c r="H31" s="3">
        <v>199</v>
      </c>
      <c r="I31" s="9">
        <v>166.7</v>
      </c>
      <c r="J31" s="9">
        <v>225.4</v>
      </c>
      <c r="K31" s="9">
        <v>324.5</v>
      </c>
      <c r="L31" s="9">
        <v>198.5</v>
      </c>
      <c r="M31" s="9">
        <v>213.9</v>
      </c>
      <c r="N31" s="9">
        <v>212</v>
      </c>
      <c r="O31" s="9">
        <v>232.5</v>
      </c>
      <c r="P31" s="3">
        <v>306</v>
      </c>
      <c r="Q31" s="9">
        <v>303.7</v>
      </c>
      <c r="R31" s="9">
        <v>242.4</v>
      </c>
      <c r="S31" s="9">
        <v>149.2</v>
      </c>
      <c r="T31" s="9">
        <v>157.3</v>
      </c>
      <c r="U31" s="9">
        <v>128.3</v>
      </c>
      <c r="V31" s="9">
        <v>147.8</v>
      </c>
      <c r="W31" s="9">
        <v>150.5</v>
      </c>
      <c r="X31" s="9">
        <v>144.7</v>
      </c>
      <c r="Y31" s="9">
        <v>156.8</v>
      </c>
      <c r="Z31" s="3">
        <v>151</v>
      </c>
      <c r="AA31" s="3">
        <v>151</v>
      </c>
      <c r="AB31" s="3">
        <v>160</v>
      </c>
      <c r="AC31" s="9">
        <v>128</v>
      </c>
      <c r="AD31" s="3">
        <v>107.9</v>
      </c>
      <c r="AE31" s="30">
        <v>242</v>
      </c>
      <c r="AF31" s="9">
        <v>152.1</v>
      </c>
      <c r="AG31" s="9">
        <v>201.7</v>
      </c>
      <c r="AH31" s="9">
        <v>132.6</v>
      </c>
      <c r="AI31" s="9">
        <v>148.3</v>
      </c>
      <c r="AJ31" s="9">
        <v>129.6</v>
      </c>
      <c r="AK31" s="9">
        <v>136.8</v>
      </c>
      <c r="AL31" s="9">
        <v>136.5</v>
      </c>
      <c r="AM31" s="9">
        <v>156.2</v>
      </c>
      <c r="AN31" s="9">
        <v>148.4</v>
      </c>
      <c r="AO31" s="9">
        <v>131.5</v>
      </c>
      <c r="AP31" s="9">
        <v>131.4</v>
      </c>
      <c r="AQ31" s="9">
        <v>143.1</v>
      </c>
      <c r="AR31" s="9">
        <v>148.7</v>
      </c>
      <c r="AS31" s="9">
        <v>159.2</v>
      </c>
      <c r="AT31" s="9">
        <v>146.9</v>
      </c>
      <c r="AU31" s="9">
        <v>119.4</v>
      </c>
      <c r="AV31" s="9">
        <v>157.8</v>
      </c>
      <c r="AW31" s="9">
        <v>134.1</v>
      </c>
      <c r="AX31" s="9">
        <v>122.6</v>
      </c>
      <c r="AY31" s="9">
        <v>138.4</v>
      </c>
      <c r="AZ31" s="9">
        <v>139.6</v>
      </c>
      <c r="BA31" s="9">
        <v>153.7</v>
      </c>
      <c r="BB31" s="9">
        <v>196.7</v>
      </c>
      <c r="BC31" s="9">
        <v>189.4</v>
      </c>
      <c r="BD31" s="3">
        <v>169</v>
      </c>
      <c r="BE31" s="3">
        <v>123</v>
      </c>
      <c r="BF31" s="9">
        <v>122.7</v>
      </c>
      <c r="BG31" s="9">
        <v>123.3</v>
      </c>
      <c r="BH31" s="9">
        <v>121.3</v>
      </c>
      <c r="BI31" s="9">
        <v>145.7</v>
      </c>
    </row>
    <row r="32" spans="1:61" ht="12">
      <c r="A32" s="2" t="s">
        <v>4</v>
      </c>
      <c r="B32" s="9">
        <v>3.9</v>
      </c>
      <c r="C32" s="3">
        <v>4</v>
      </c>
      <c r="D32" s="38">
        <v>3.3</v>
      </c>
      <c r="E32" s="38">
        <v>3.2</v>
      </c>
      <c r="F32" s="38">
        <v>3.1</v>
      </c>
      <c r="G32" s="38">
        <v>5.1</v>
      </c>
      <c r="H32" s="3" t="s">
        <v>18</v>
      </c>
      <c r="I32" s="9">
        <v>2.7</v>
      </c>
      <c r="J32" s="9">
        <v>3.5</v>
      </c>
      <c r="K32" s="9">
        <v>2.9</v>
      </c>
      <c r="L32" s="9">
        <v>1.8</v>
      </c>
      <c r="M32" s="9">
        <v>3.2</v>
      </c>
      <c r="N32" s="9">
        <v>3.4</v>
      </c>
      <c r="O32" s="9">
        <v>3.4</v>
      </c>
      <c r="P32" s="3" t="s">
        <v>18</v>
      </c>
      <c r="Q32" s="9">
        <v>5.8</v>
      </c>
      <c r="R32" s="9">
        <v>3.1</v>
      </c>
      <c r="S32" s="9">
        <v>4.7</v>
      </c>
      <c r="T32" s="9">
        <v>4.2</v>
      </c>
      <c r="U32" s="9">
        <v>4.9</v>
      </c>
      <c r="V32" s="9">
        <v>3.5</v>
      </c>
      <c r="W32" s="9">
        <v>3.7</v>
      </c>
      <c r="X32" s="9">
        <v>3</v>
      </c>
      <c r="Y32" s="9">
        <v>3.3</v>
      </c>
      <c r="Z32" s="3" t="s">
        <v>18</v>
      </c>
      <c r="AA32" s="3" t="s">
        <v>18</v>
      </c>
      <c r="AB32" s="3" t="s">
        <v>18</v>
      </c>
      <c r="AC32" s="9">
        <v>5.7</v>
      </c>
      <c r="AD32" s="3" t="s">
        <v>18</v>
      </c>
      <c r="AE32" s="29" t="s">
        <v>18</v>
      </c>
      <c r="AF32" s="9">
        <v>4.3</v>
      </c>
      <c r="AG32" s="9">
        <v>3.4</v>
      </c>
      <c r="AH32" s="9">
        <v>4.3</v>
      </c>
      <c r="AI32" s="9">
        <v>2.4</v>
      </c>
      <c r="AJ32" s="9">
        <v>3.3</v>
      </c>
      <c r="AK32" s="9">
        <v>3.5</v>
      </c>
      <c r="AL32" s="9">
        <v>3.3</v>
      </c>
      <c r="AM32" s="9">
        <v>3.9</v>
      </c>
      <c r="AN32" s="9">
        <v>5</v>
      </c>
      <c r="AO32" s="9">
        <v>4</v>
      </c>
      <c r="AP32" s="9">
        <v>5.4</v>
      </c>
      <c r="AQ32" s="9">
        <v>4.5</v>
      </c>
      <c r="AR32" s="9">
        <v>3.9</v>
      </c>
      <c r="AS32" s="9">
        <v>3.5</v>
      </c>
      <c r="AT32" s="9">
        <v>3.2</v>
      </c>
      <c r="AU32" s="9">
        <v>3.6</v>
      </c>
      <c r="AV32" s="9">
        <v>3.9</v>
      </c>
      <c r="AW32" s="9">
        <v>4.7</v>
      </c>
      <c r="AX32" s="9">
        <v>4.6</v>
      </c>
      <c r="AY32" s="9">
        <v>5.2</v>
      </c>
      <c r="AZ32" s="9">
        <v>3.6</v>
      </c>
      <c r="BA32" s="9">
        <v>4</v>
      </c>
      <c r="BB32" s="9">
        <v>3.5</v>
      </c>
      <c r="BC32" s="9">
        <v>3.4</v>
      </c>
      <c r="BD32" s="3">
        <v>3</v>
      </c>
      <c r="BE32" s="3" t="s">
        <v>18</v>
      </c>
      <c r="BF32" s="9">
        <v>4.5</v>
      </c>
      <c r="BG32" s="9">
        <v>5</v>
      </c>
      <c r="BH32" s="9">
        <v>3.6</v>
      </c>
      <c r="BI32" s="9">
        <v>3.4</v>
      </c>
    </row>
    <row r="33" spans="1:61" ht="12">
      <c r="A33" s="2" t="s">
        <v>10</v>
      </c>
      <c r="B33" s="9">
        <v>281.8</v>
      </c>
      <c r="C33" s="3">
        <v>386</v>
      </c>
      <c r="D33" s="38">
        <v>67.4</v>
      </c>
      <c r="E33" s="38">
        <v>110.1</v>
      </c>
      <c r="F33" s="38">
        <v>115.1</v>
      </c>
      <c r="G33" s="38">
        <v>11.4</v>
      </c>
      <c r="H33" s="3">
        <v>165</v>
      </c>
      <c r="I33" s="9">
        <v>85.6</v>
      </c>
      <c r="J33" s="9">
        <v>84.4</v>
      </c>
      <c r="K33" s="9">
        <v>44.8</v>
      </c>
      <c r="L33" s="9">
        <v>82.4</v>
      </c>
      <c r="M33" s="9">
        <v>68.5</v>
      </c>
      <c r="N33" s="9">
        <v>121.8</v>
      </c>
      <c r="O33" s="9">
        <v>105.4</v>
      </c>
      <c r="P33" s="3">
        <v>31</v>
      </c>
      <c r="Q33" s="9">
        <v>102</v>
      </c>
      <c r="R33" s="9">
        <v>54.5</v>
      </c>
      <c r="S33" s="9">
        <v>301.7</v>
      </c>
      <c r="T33" s="9">
        <v>380.7</v>
      </c>
      <c r="U33" s="9">
        <v>403.1</v>
      </c>
      <c r="V33" s="9">
        <v>319.5</v>
      </c>
      <c r="W33" s="9">
        <v>377.5</v>
      </c>
      <c r="X33" s="9">
        <v>326.1</v>
      </c>
      <c r="Y33" s="9">
        <v>419.7</v>
      </c>
      <c r="Z33" s="3">
        <v>360</v>
      </c>
      <c r="AA33" s="3">
        <v>354</v>
      </c>
      <c r="AB33" s="3">
        <v>318</v>
      </c>
      <c r="AC33" s="9">
        <v>560.1</v>
      </c>
      <c r="AD33" s="3">
        <v>323.7</v>
      </c>
      <c r="AE33" s="30">
        <v>131</v>
      </c>
      <c r="AF33" s="9">
        <v>219.4</v>
      </c>
      <c r="AG33" s="9">
        <v>131.2</v>
      </c>
      <c r="AH33" s="9">
        <v>363</v>
      </c>
      <c r="AI33" s="9">
        <v>339.1</v>
      </c>
      <c r="AJ33" s="9">
        <v>328.5</v>
      </c>
      <c r="AK33" s="9">
        <v>279.2</v>
      </c>
      <c r="AL33" s="9">
        <v>342</v>
      </c>
      <c r="AM33" s="9">
        <v>334</v>
      </c>
      <c r="AN33" s="9">
        <v>299.6</v>
      </c>
      <c r="AO33" s="9">
        <v>404.2</v>
      </c>
      <c r="AP33" s="9">
        <v>370.6</v>
      </c>
      <c r="AQ33" s="9">
        <v>322.6</v>
      </c>
      <c r="AR33" s="9">
        <v>352.6</v>
      </c>
      <c r="AS33" s="9">
        <v>198.8</v>
      </c>
      <c r="AT33" s="9">
        <v>285.9</v>
      </c>
      <c r="AU33" s="9">
        <v>337.1</v>
      </c>
      <c r="AV33" s="9">
        <v>281.8</v>
      </c>
      <c r="AW33" s="9">
        <v>485.9</v>
      </c>
      <c r="AX33" s="9">
        <v>552.5</v>
      </c>
      <c r="AY33" s="9">
        <v>533.1</v>
      </c>
      <c r="AZ33" s="9">
        <v>516.4</v>
      </c>
      <c r="BA33" s="9">
        <v>374.5</v>
      </c>
      <c r="BB33" s="9">
        <v>285.1</v>
      </c>
      <c r="BC33" s="9">
        <v>222.7</v>
      </c>
      <c r="BD33" s="3">
        <v>277</v>
      </c>
      <c r="BE33" s="3">
        <v>373</v>
      </c>
      <c r="BF33" s="9">
        <v>446.9</v>
      </c>
      <c r="BG33" s="9">
        <v>411.6</v>
      </c>
      <c r="BH33" s="9">
        <v>389.4</v>
      </c>
      <c r="BI33" s="9">
        <v>283.1</v>
      </c>
    </row>
    <row r="34" spans="1:61" ht="12">
      <c r="A34" s="2" t="s">
        <v>30</v>
      </c>
      <c r="B34" s="9">
        <v>20.5</v>
      </c>
      <c r="C34" s="3">
        <v>20</v>
      </c>
      <c r="D34" s="38">
        <v>25.372</v>
      </c>
      <c r="E34" s="38">
        <v>20.288</v>
      </c>
      <c r="F34" s="38">
        <v>19.396</v>
      </c>
      <c r="G34" s="38">
        <v>17.736</v>
      </c>
      <c r="H34" s="3">
        <v>16</v>
      </c>
      <c r="I34" s="9">
        <v>18</v>
      </c>
      <c r="J34" s="9">
        <v>21.8</v>
      </c>
      <c r="K34" s="9">
        <v>26.7</v>
      </c>
      <c r="L34" s="9">
        <v>23.1</v>
      </c>
      <c r="M34" s="9">
        <v>22.2</v>
      </c>
      <c r="N34" s="9">
        <v>20.6</v>
      </c>
      <c r="O34" s="9">
        <v>20</v>
      </c>
      <c r="P34" s="3">
        <v>23</v>
      </c>
      <c r="Q34" s="9">
        <v>21</v>
      </c>
      <c r="R34" s="9">
        <v>27.4</v>
      </c>
      <c r="S34" s="9">
        <v>21.2</v>
      </c>
      <c r="T34" s="9">
        <v>20.3</v>
      </c>
      <c r="U34" s="9">
        <v>18.2</v>
      </c>
      <c r="V34" s="9">
        <v>22</v>
      </c>
      <c r="W34" s="9">
        <v>20.1</v>
      </c>
      <c r="X34" s="9">
        <v>20.6</v>
      </c>
      <c r="Y34" s="9">
        <v>17</v>
      </c>
      <c r="Z34" s="3">
        <v>14</v>
      </c>
      <c r="AA34" s="3">
        <v>16</v>
      </c>
      <c r="AB34" s="3">
        <v>13</v>
      </c>
      <c r="AC34" s="9">
        <v>13.6</v>
      </c>
      <c r="AD34" s="7">
        <v>17.3</v>
      </c>
      <c r="AE34" s="30">
        <v>21.7</v>
      </c>
      <c r="AF34" s="9">
        <v>18.8</v>
      </c>
      <c r="AG34" s="9">
        <v>22.3</v>
      </c>
      <c r="AH34" s="9">
        <v>19.9</v>
      </c>
      <c r="AI34" s="9">
        <v>22.8</v>
      </c>
      <c r="AJ34" s="9">
        <v>21.2</v>
      </c>
      <c r="AK34" s="9">
        <v>20.6</v>
      </c>
      <c r="AL34" s="9">
        <v>20.8</v>
      </c>
      <c r="AM34" s="9">
        <v>22.1</v>
      </c>
      <c r="AN34" s="9">
        <v>20.5</v>
      </c>
      <c r="AO34" s="9">
        <v>19</v>
      </c>
      <c r="AP34" s="9">
        <v>19.1</v>
      </c>
      <c r="AQ34" s="9">
        <v>21.2</v>
      </c>
      <c r="AR34" s="9">
        <v>20.5</v>
      </c>
      <c r="AS34" s="9">
        <v>22.8</v>
      </c>
      <c r="AT34" s="9">
        <v>20.6</v>
      </c>
      <c r="AU34" s="9">
        <v>18.8</v>
      </c>
      <c r="AV34" s="9">
        <v>20.5</v>
      </c>
      <c r="AW34" s="9">
        <v>13.6</v>
      </c>
      <c r="AX34" s="9">
        <v>15.8</v>
      </c>
      <c r="AY34" s="9">
        <v>16.6</v>
      </c>
      <c r="AZ34" s="9">
        <v>16.1</v>
      </c>
      <c r="BA34" s="9">
        <v>17.8</v>
      </c>
      <c r="BB34" s="9">
        <v>21.3</v>
      </c>
      <c r="BC34" s="9">
        <v>19.6</v>
      </c>
      <c r="BD34" s="3">
        <v>21</v>
      </c>
      <c r="BE34" s="3">
        <v>16</v>
      </c>
      <c r="BF34" s="9">
        <v>18.6</v>
      </c>
      <c r="BG34" s="9">
        <v>18.6</v>
      </c>
      <c r="BH34" s="9">
        <v>17.1</v>
      </c>
      <c r="BI34" s="9">
        <v>22.6</v>
      </c>
    </row>
    <row r="35" spans="1:61" ht="12">
      <c r="A35" s="2" t="s">
        <v>32</v>
      </c>
      <c r="B35" s="10" t="s">
        <v>18</v>
      </c>
      <c r="C35" s="3">
        <v>3.7</v>
      </c>
      <c r="D35" s="38">
        <v>11.2</v>
      </c>
      <c r="E35" s="38">
        <v>10.9</v>
      </c>
      <c r="F35" s="38">
        <v>8</v>
      </c>
      <c r="G35" s="38">
        <v>19.2</v>
      </c>
      <c r="H35" s="3">
        <v>11</v>
      </c>
      <c r="I35" s="10" t="s">
        <v>18</v>
      </c>
      <c r="J35" s="10" t="s">
        <v>18</v>
      </c>
      <c r="K35" s="10" t="s">
        <v>18</v>
      </c>
      <c r="L35" s="10" t="s">
        <v>18</v>
      </c>
      <c r="M35" s="10" t="s">
        <v>18</v>
      </c>
      <c r="N35" s="10" t="s">
        <v>18</v>
      </c>
      <c r="O35" s="10" t="s">
        <v>18</v>
      </c>
      <c r="P35" s="3">
        <v>12</v>
      </c>
      <c r="Q35" s="9">
        <v>10.4</v>
      </c>
      <c r="R35" s="9">
        <v>9.3</v>
      </c>
      <c r="S35" s="9">
        <v>5.8</v>
      </c>
      <c r="T35" s="9">
        <v>4</v>
      </c>
      <c r="U35" s="9">
        <v>2.3</v>
      </c>
      <c r="V35" s="9">
        <v>3.1</v>
      </c>
      <c r="W35" s="9">
        <v>2</v>
      </c>
      <c r="X35" s="9">
        <v>2.8</v>
      </c>
      <c r="Y35" s="9">
        <v>3.4</v>
      </c>
      <c r="Z35" s="3" t="s">
        <v>3</v>
      </c>
      <c r="AA35" s="3">
        <v>5</v>
      </c>
      <c r="AB35" s="3">
        <v>5</v>
      </c>
      <c r="AC35" s="9">
        <v>3.5</v>
      </c>
      <c r="AD35" s="7">
        <v>3.3</v>
      </c>
      <c r="AE35" s="30">
        <v>6.9</v>
      </c>
      <c r="AF35" s="9">
        <v>1.4</v>
      </c>
      <c r="AG35" s="9">
        <v>5.6</v>
      </c>
      <c r="AH35" s="9">
        <v>3.1</v>
      </c>
      <c r="AI35" s="9">
        <v>4.6</v>
      </c>
      <c r="AJ35" s="9">
        <v>3</v>
      </c>
      <c r="AK35" s="9">
        <v>3.3</v>
      </c>
      <c r="AL35" s="10" t="s">
        <v>18</v>
      </c>
      <c r="AM35" s="10" t="s">
        <v>18</v>
      </c>
      <c r="AN35" s="10" t="s">
        <v>18</v>
      </c>
      <c r="AO35" s="10" t="s">
        <v>18</v>
      </c>
      <c r="AP35" s="10" t="s">
        <v>18</v>
      </c>
      <c r="AQ35" s="10" t="s">
        <v>18</v>
      </c>
      <c r="AR35" s="10" t="s">
        <v>18</v>
      </c>
      <c r="AS35" s="10" t="s">
        <v>18</v>
      </c>
      <c r="AT35" s="10" t="s">
        <v>18</v>
      </c>
      <c r="AU35" s="10" t="s">
        <v>18</v>
      </c>
      <c r="AV35" s="10" t="s">
        <v>18</v>
      </c>
      <c r="AW35" s="10" t="s">
        <v>18</v>
      </c>
      <c r="AX35" s="10" t="s">
        <v>18</v>
      </c>
      <c r="AY35" s="10" t="s">
        <v>18</v>
      </c>
      <c r="AZ35" s="10" t="s">
        <v>18</v>
      </c>
      <c r="BA35" s="10" t="s">
        <v>18</v>
      </c>
      <c r="BB35" s="10" t="s">
        <v>18</v>
      </c>
      <c r="BC35" s="10" t="s">
        <v>18</v>
      </c>
      <c r="BD35" s="3">
        <v>4</v>
      </c>
      <c r="BE35" s="3" t="s">
        <v>3</v>
      </c>
      <c r="BF35" s="9">
        <v>3.8</v>
      </c>
      <c r="BG35" s="9">
        <v>3.8</v>
      </c>
      <c r="BH35" s="9">
        <v>2.9</v>
      </c>
      <c r="BI35" s="9">
        <v>2.7</v>
      </c>
    </row>
    <row r="36" spans="1:61" ht="12">
      <c r="A36" s="2" t="s">
        <v>5</v>
      </c>
      <c r="B36" s="9">
        <v>10.4</v>
      </c>
      <c r="C36" s="3">
        <v>14</v>
      </c>
      <c r="D36" s="38">
        <v>9.3</v>
      </c>
      <c r="E36" s="38">
        <v>14.2</v>
      </c>
      <c r="F36" s="38">
        <v>8.1</v>
      </c>
      <c r="G36" s="38">
        <v>3.8</v>
      </c>
      <c r="H36" s="3">
        <v>12</v>
      </c>
      <c r="I36" s="9">
        <v>5.2</v>
      </c>
      <c r="J36" s="9">
        <v>9.7</v>
      </c>
      <c r="K36" s="9">
        <v>6.4</v>
      </c>
      <c r="L36" s="9">
        <v>8.7</v>
      </c>
      <c r="M36" s="9">
        <v>7.6</v>
      </c>
      <c r="N36" s="9">
        <v>11.3</v>
      </c>
      <c r="O36" s="9">
        <v>10.6</v>
      </c>
      <c r="P36" s="3">
        <v>6</v>
      </c>
      <c r="Q36" s="9">
        <v>15.4</v>
      </c>
      <c r="R36" s="9">
        <v>5.5</v>
      </c>
      <c r="S36" s="9">
        <v>11</v>
      </c>
      <c r="T36" s="9">
        <v>12</v>
      </c>
      <c r="U36" s="9">
        <v>18.5</v>
      </c>
      <c r="V36" s="9">
        <v>12.7</v>
      </c>
      <c r="W36" s="9">
        <v>18.3</v>
      </c>
      <c r="X36" s="9">
        <v>11.4</v>
      </c>
      <c r="Y36" s="9">
        <v>31</v>
      </c>
      <c r="Z36" s="3">
        <v>38</v>
      </c>
      <c r="AA36" s="3">
        <v>23</v>
      </c>
      <c r="AB36" s="3">
        <v>25</v>
      </c>
      <c r="AC36" s="9">
        <v>40.4</v>
      </c>
      <c r="AD36" s="7">
        <v>12</v>
      </c>
      <c r="AE36" s="30">
        <v>7</v>
      </c>
      <c r="AF36" s="9">
        <v>6.8</v>
      </c>
      <c r="AG36" s="9">
        <v>10.8</v>
      </c>
      <c r="AH36" s="9">
        <v>24.7</v>
      </c>
      <c r="AI36" s="9">
        <v>10.2</v>
      </c>
      <c r="AJ36" s="9">
        <v>11.7</v>
      </c>
      <c r="AK36" s="9">
        <v>11.3</v>
      </c>
      <c r="AL36" s="9">
        <v>15.6</v>
      </c>
      <c r="AM36" s="9">
        <v>18.7</v>
      </c>
      <c r="AN36" s="9">
        <v>15.4</v>
      </c>
      <c r="AO36" s="9">
        <v>18.8</v>
      </c>
      <c r="AP36" s="9">
        <v>17.2</v>
      </c>
      <c r="AQ36" s="9">
        <v>15.9</v>
      </c>
      <c r="AR36" s="9">
        <v>13.1</v>
      </c>
      <c r="AS36" s="9">
        <v>10.6</v>
      </c>
      <c r="AT36" s="9">
        <v>13.9</v>
      </c>
      <c r="AU36" s="9">
        <v>14.7</v>
      </c>
      <c r="AV36" s="9">
        <v>10.4</v>
      </c>
      <c r="AW36" s="9">
        <v>36</v>
      </c>
      <c r="AX36" s="9">
        <v>39.1</v>
      </c>
      <c r="AY36" s="9">
        <v>40.8</v>
      </c>
      <c r="AZ36" s="9">
        <v>39.6</v>
      </c>
      <c r="BA36" s="9">
        <v>25.2</v>
      </c>
      <c r="BB36" s="9">
        <v>16.3</v>
      </c>
      <c r="BC36" s="9">
        <v>17.1</v>
      </c>
      <c r="BD36" s="3">
        <v>17</v>
      </c>
      <c r="BE36" s="3">
        <v>21</v>
      </c>
      <c r="BF36" s="9">
        <v>17.6</v>
      </c>
      <c r="BG36" s="9">
        <v>20</v>
      </c>
      <c r="BH36" s="9">
        <v>17.6</v>
      </c>
      <c r="BI36" s="9">
        <v>11.5</v>
      </c>
    </row>
    <row r="37" spans="1:61" ht="12">
      <c r="A37" s="2" t="s">
        <v>11</v>
      </c>
      <c r="B37" s="9">
        <v>17.1</v>
      </c>
      <c r="C37" s="3">
        <v>13</v>
      </c>
      <c r="D37" s="38">
        <v>34.2</v>
      </c>
      <c r="E37" s="38">
        <v>30.1</v>
      </c>
      <c r="F37" s="38">
        <v>28.7</v>
      </c>
      <c r="G37" s="38">
        <v>82.9</v>
      </c>
      <c r="H37" s="3">
        <v>26</v>
      </c>
      <c r="I37" s="9">
        <v>13.7</v>
      </c>
      <c r="J37" s="9">
        <v>24.9</v>
      </c>
      <c r="K37" s="9">
        <v>26.6</v>
      </c>
      <c r="L37" s="9">
        <v>19.9</v>
      </c>
      <c r="M37" s="9">
        <v>21.3</v>
      </c>
      <c r="N37" s="9">
        <v>21.8</v>
      </c>
      <c r="O37" s="9">
        <v>22.5</v>
      </c>
      <c r="P37" s="3">
        <v>39</v>
      </c>
      <c r="Q37" s="9">
        <v>35.1</v>
      </c>
      <c r="R37" s="9">
        <v>23.8</v>
      </c>
      <c r="S37" s="9">
        <v>13.5</v>
      </c>
      <c r="T37" s="9">
        <v>16.2</v>
      </c>
      <c r="U37" s="9">
        <v>12.1</v>
      </c>
      <c r="V37" s="9">
        <v>17.1</v>
      </c>
      <c r="W37" s="9">
        <v>18.3</v>
      </c>
      <c r="X37" s="9">
        <v>15.2</v>
      </c>
      <c r="Y37" s="9">
        <v>12.6</v>
      </c>
      <c r="Z37" s="3">
        <v>13</v>
      </c>
      <c r="AA37" s="3">
        <v>12</v>
      </c>
      <c r="AB37" s="3">
        <v>18</v>
      </c>
      <c r="AC37" s="9">
        <v>17</v>
      </c>
      <c r="AD37" s="7">
        <v>13.6</v>
      </c>
      <c r="AE37" s="30">
        <v>16.7</v>
      </c>
      <c r="AF37" s="9">
        <v>12.8</v>
      </c>
      <c r="AG37" s="9">
        <v>19.7</v>
      </c>
      <c r="AH37" s="9">
        <v>14</v>
      </c>
      <c r="AI37" s="9">
        <v>16.6</v>
      </c>
      <c r="AJ37" s="9">
        <v>16</v>
      </c>
      <c r="AK37" s="9">
        <v>14.6</v>
      </c>
      <c r="AL37" s="9">
        <v>17.3</v>
      </c>
      <c r="AM37" s="9">
        <v>18.9</v>
      </c>
      <c r="AN37" s="9">
        <v>15.4</v>
      </c>
      <c r="AO37" s="9">
        <v>17</v>
      </c>
      <c r="AP37" s="9">
        <v>13.2</v>
      </c>
      <c r="AQ37" s="9">
        <v>16.3</v>
      </c>
      <c r="AR37" s="9">
        <v>15.3</v>
      </c>
      <c r="AS37" s="9">
        <v>16.3</v>
      </c>
      <c r="AT37" s="9">
        <v>14.9</v>
      </c>
      <c r="AU37" s="9">
        <v>13.6</v>
      </c>
      <c r="AV37" s="9">
        <v>17.1</v>
      </c>
      <c r="AW37" s="9">
        <v>9.9</v>
      </c>
      <c r="AX37" s="9">
        <v>14.4</v>
      </c>
      <c r="AY37" s="3">
        <v>17.1</v>
      </c>
      <c r="AZ37" s="9">
        <v>16.2</v>
      </c>
      <c r="BA37" s="9">
        <v>14.6</v>
      </c>
      <c r="BB37" s="9">
        <v>16.4</v>
      </c>
      <c r="BC37" s="9">
        <v>16.7</v>
      </c>
      <c r="BD37" s="3">
        <v>14</v>
      </c>
      <c r="BE37" s="3">
        <v>13</v>
      </c>
      <c r="BF37" s="9">
        <v>13</v>
      </c>
      <c r="BG37" s="9">
        <v>10.5</v>
      </c>
      <c r="BH37" s="9">
        <v>12.9</v>
      </c>
      <c r="BI37" s="9">
        <v>12.9</v>
      </c>
    </row>
    <row r="38" spans="1:61" ht="12">
      <c r="A38" s="2" t="s">
        <v>8</v>
      </c>
      <c r="B38" s="9">
        <v>40.3</v>
      </c>
      <c r="C38" s="3">
        <v>53</v>
      </c>
      <c r="D38" s="38">
        <v>47.7</v>
      </c>
      <c r="E38" s="38">
        <v>53.3</v>
      </c>
      <c r="F38" s="38">
        <v>51.4</v>
      </c>
      <c r="G38" s="38">
        <v>96.4</v>
      </c>
      <c r="H38" s="3">
        <v>55</v>
      </c>
      <c r="I38" s="9">
        <v>41</v>
      </c>
      <c r="J38" s="9">
        <v>49.3</v>
      </c>
      <c r="K38" s="9">
        <v>51.1</v>
      </c>
      <c r="L38" s="9">
        <v>43.1</v>
      </c>
      <c r="M38" s="9">
        <v>51.5</v>
      </c>
      <c r="N38" s="9">
        <v>48.9</v>
      </c>
      <c r="O38" s="9">
        <v>47.3</v>
      </c>
      <c r="P38" s="3">
        <v>53</v>
      </c>
      <c r="Q38" s="9">
        <v>64.5</v>
      </c>
      <c r="R38" s="9">
        <v>49.3</v>
      </c>
      <c r="S38" s="9">
        <v>41.5</v>
      </c>
      <c r="T38" s="9">
        <v>47.2</v>
      </c>
      <c r="U38" s="9">
        <v>44.6</v>
      </c>
      <c r="V38" s="9">
        <v>55</v>
      </c>
      <c r="W38" s="9">
        <v>52.5</v>
      </c>
      <c r="X38" s="9">
        <v>49.9</v>
      </c>
      <c r="Y38" s="9">
        <v>43.4</v>
      </c>
      <c r="Z38" s="3">
        <v>37</v>
      </c>
      <c r="AA38" s="3">
        <v>46</v>
      </c>
      <c r="AB38" s="3">
        <v>48</v>
      </c>
      <c r="AC38" s="9">
        <v>67.7</v>
      </c>
      <c r="AD38" s="7">
        <v>43</v>
      </c>
      <c r="AE38" s="30">
        <v>117</v>
      </c>
      <c r="AF38" s="9">
        <v>33.9</v>
      </c>
      <c r="AG38" s="9">
        <v>43.5</v>
      </c>
      <c r="AH38" s="9">
        <v>51.9</v>
      </c>
      <c r="AI38" s="9">
        <v>44.1</v>
      </c>
      <c r="AJ38" s="9">
        <v>34.3</v>
      </c>
      <c r="AK38" s="9">
        <v>22.8</v>
      </c>
      <c r="AL38" s="9">
        <v>44.5</v>
      </c>
      <c r="AM38" s="9">
        <v>57.1</v>
      </c>
      <c r="AN38" s="9">
        <v>47.9</v>
      </c>
      <c r="AO38" s="9">
        <v>47</v>
      </c>
      <c r="AP38" s="9">
        <v>42.7</v>
      </c>
      <c r="AQ38" s="9">
        <v>47.7</v>
      </c>
      <c r="AR38" s="9">
        <v>41.1</v>
      </c>
      <c r="AS38" s="9">
        <v>55</v>
      </c>
      <c r="AT38" s="9">
        <v>48.8</v>
      </c>
      <c r="AU38" s="9">
        <v>34.7</v>
      </c>
      <c r="AV38" s="9">
        <v>40.3</v>
      </c>
      <c r="AW38" s="9">
        <v>38.6</v>
      </c>
      <c r="AX38" s="9">
        <v>56.4</v>
      </c>
      <c r="AY38" s="9">
        <v>59.2</v>
      </c>
      <c r="AZ38" s="9">
        <v>59.8</v>
      </c>
      <c r="BA38" s="9">
        <v>46.2</v>
      </c>
      <c r="BB38" s="9">
        <v>49</v>
      </c>
      <c r="BC38" s="9">
        <v>45.6</v>
      </c>
      <c r="BD38" s="3">
        <v>44</v>
      </c>
      <c r="BE38" s="3">
        <v>44</v>
      </c>
      <c r="BF38" s="9">
        <v>47</v>
      </c>
      <c r="BG38" s="9">
        <v>64.4</v>
      </c>
      <c r="BH38" s="9">
        <v>48.2</v>
      </c>
      <c r="BI38" s="9">
        <v>33.7</v>
      </c>
    </row>
    <row r="39" spans="1:61" s="20" customFormat="1" ht="12">
      <c r="A39" s="26" t="s">
        <v>12</v>
      </c>
      <c r="B39" s="21">
        <v>158.1</v>
      </c>
      <c r="C39" s="20" t="s">
        <v>18</v>
      </c>
      <c r="D39" s="21">
        <v>81.4</v>
      </c>
      <c r="E39" s="21">
        <v>94.2</v>
      </c>
      <c r="F39" s="21">
        <v>106.7</v>
      </c>
      <c r="G39" s="21">
        <v>56.7</v>
      </c>
      <c r="H39" s="20">
        <v>110</v>
      </c>
      <c r="I39" s="21">
        <v>117.8</v>
      </c>
      <c r="J39" s="21">
        <v>85.3</v>
      </c>
      <c r="K39" s="21">
        <v>75.6</v>
      </c>
      <c r="L39" s="21">
        <v>98.1</v>
      </c>
      <c r="M39" s="21">
        <v>94.1</v>
      </c>
      <c r="N39" s="21">
        <v>115.6</v>
      </c>
      <c r="O39" s="21">
        <v>103.7</v>
      </c>
      <c r="P39" s="20">
        <v>68</v>
      </c>
      <c r="Q39" s="21">
        <v>92.7</v>
      </c>
      <c r="R39" s="21">
        <v>87.1</v>
      </c>
      <c r="S39" s="21">
        <v>211.5</v>
      </c>
      <c r="T39" s="21">
        <v>178.5</v>
      </c>
      <c r="U39" s="21">
        <v>229.3</v>
      </c>
      <c r="V39" s="21">
        <v>214.6</v>
      </c>
      <c r="W39" s="21">
        <v>197.9</v>
      </c>
      <c r="X39" s="21">
        <v>226.7</v>
      </c>
      <c r="Y39" s="21">
        <v>167.7</v>
      </c>
      <c r="Z39" s="20">
        <v>135</v>
      </c>
      <c r="AA39" s="20">
        <v>144</v>
      </c>
      <c r="AB39" s="20">
        <v>144</v>
      </c>
      <c r="AC39" s="21">
        <v>184.9</v>
      </c>
      <c r="AD39" s="20" t="s">
        <v>18</v>
      </c>
      <c r="AE39" s="31" t="s">
        <v>18</v>
      </c>
      <c r="AF39" s="21">
        <v>138.1</v>
      </c>
      <c r="AG39" s="21">
        <v>115.2</v>
      </c>
      <c r="AH39" s="21">
        <v>204.2</v>
      </c>
      <c r="AI39" s="21">
        <v>187.4</v>
      </c>
      <c r="AJ39" s="21">
        <v>192.1</v>
      </c>
      <c r="AK39" s="21">
        <v>183</v>
      </c>
      <c r="AL39" s="21">
        <v>216.6</v>
      </c>
      <c r="AM39" s="21">
        <v>205.3</v>
      </c>
      <c r="AN39" s="21">
        <v>184.3</v>
      </c>
      <c r="AO39" s="21">
        <v>220.8</v>
      </c>
      <c r="AP39" s="21">
        <v>233.5</v>
      </c>
      <c r="AQ39" s="21">
        <v>194.5</v>
      </c>
      <c r="AR39" s="21">
        <v>205.8</v>
      </c>
      <c r="AS39" s="21">
        <v>149.4</v>
      </c>
      <c r="AT39" s="21">
        <v>168.7</v>
      </c>
      <c r="AU39" s="21">
        <v>182.3</v>
      </c>
      <c r="AV39" s="21">
        <v>158.1</v>
      </c>
      <c r="AW39" s="21">
        <v>171.1</v>
      </c>
      <c r="AX39" s="21">
        <v>188</v>
      </c>
      <c r="AY39" s="21">
        <v>190.1</v>
      </c>
      <c r="AZ39" s="21">
        <v>185.5</v>
      </c>
      <c r="BA39" s="21">
        <v>159.5</v>
      </c>
      <c r="BB39" s="21">
        <v>143</v>
      </c>
      <c r="BC39" s="21">
        <v>133.5</v>
      </c>
      <c r="BD39" s="20">
        <v>128</v>
      </c>
      <c r="BE39" s="20">
        <v>198</v>
      </c>
      <c r="BF39" s="21">
        <v>269</v>
      </c>
      <c r="BG39" s="21">
        <v>237.2</v>
      </c>
      <c r="BH39" s="21">
        <v>226.2</v>
      </c>
      <c r="BI39" s="21">
        <v>210.5</v>
      </c>
    </row>
    <row r="41" spans="1:7" ht="40.5" customHeight="1">
      <c r="A41" s="46" t="s">
        <v>2</v>
      </c>
      <c r="B41" s="47"/>
      <c r="C41" s="47"/>
      <c r="D41" s="47"/>
      <c r="E41" s="47"/>
      <c r="F41" s="47"/>
      <c r="G41" s="47"/>
    </row>
    <row r="42" spans="1:52" ht="12.75">
      <c r="A42" s="48" t="s">
        <v>100</v>
      </c>
      <c r="B42" s="49"/>
      <c r="C42" s="49"/>
      <c r="AY42"/>
      <c r="AZ42"/>
    </row>
    <row r="43" spans="51:52" ht="12.75">
      <c r="AY43"/>
      <c r="AZ43"/>
    </row>
    <row r="44" spans="1:52" ht="12.75">
      <c r="A44" s="43" t="s">
        <v>107</v>
      </c>
      <c r="C44"/>
      <c r="F44"/>
      <c r="G44"/>
      <c r="AY44"/>
      <c r="AZ44"/>
    </row>
    <row r="45" spans="1:52" ht="12.75">
      <c r="A45" s="27" t="s">
        <v>108</v>
      </c>
      <c r="C45"/>
      <c r="D45"/>
      <c r="E45"/>
      <c r="F45"/>
      <c r="G45"/>
      <c r="AY45"/>
      <c r="AZ45"/>
    </row>
    <row r="46" spans="1:52" ht="12.75">
      <c r="A46" s="27" t="s">
        <v>0</v>
      </c>
      <c r="C46"/>
      <c r="D46"/>
      <c r="E46"/>
      <c r="F46"/>
      <c r="G46"/>
      <c r="AY46"/>
      <c r="AZ46"/>
    </row>
    <row r="47" spans="1:52" ht="12.75">
      <c r="A47" s="27" t="s">
        <v>1</v>
      </c>
      <c r="C47"/>
      <c r="D47"/>
      <c r="E47"/>
      <c r="F47"/>
      <c r="G47"/>
      <c r="AY47"/>
      <c r="AZ47"/>
    </row>
    <row r="48" spans="3:52" ht="12.75">
      <c r="C48"/>
      <c r="D48"/>
      <c r="E48"/>
      <c r="F48"/>
      <c r="G48"/>
      <c r="AY48"/>
      <c r="AZ48"/>
    </row>
    <row r="49" spans="3:52" ht="12.75">
      <c r="C49"/>
      <c r="D49"/>
      <c r="E49"/>
      <c r="F49"/>
      <c r="G49"/>
      <c r="AY49"/>
      <c r="AZ49"/>
    </row>
    <row r="50" spans="3:52" ht="12.75">
      <c r="C50"/>
      <c r="D50"/>
      <c r="E50"/>
      <c r="F50"/>
      <c r="G50"/>
      <c r="AY50"/>
      <c r="AZ50"/>
    </row>
    <row r="51" spans="3:52" ht="12.75">
      <c r="C51"/>
      <c r="D51"/>
      <c r="E51"/>
      <c r="F51"/>
      <c r="G51"/>
      <c r="AY51"/>
      <c r="AZ51"/>
    </row>
    <row r="52" spans="3:52" ht="12.75">
      <c r="C52"/>
      <c r="D52"/>
      <c r="E52"/>
      <c r="F52"/>
      <c r="G52"/>
      <c r="AY52"/>
      <c r="AZ52"/>
    </row>
    <row r="53" spans="3:52" ht="12.75">
      <c r="C53"/>
      <c r="D53"/>
      <c r="E53"/>
      <c r="F53"/>
      <c r="G53"/>
      <c r="AY53"/>
      <c r="AZ53"/>
    </row>
    <row r="54" spans="3:52" ht="12.75">
      <c r="C54"/>
      <c r="D54"/>
      <c r="E54"/>
      <c r="F54"/>
      <c r="G54"/>
      <c r="AY54"/>
      <c r="AZ54"/>
    </row>
    <row r="55" spans="3:52" ht="12.75">
      <c r="C55"/>
      <c r="D55"/>
      <c r="E55"/>
      <c r="F55"/>
      <c r="G55"/>
      <c r="AY55"/>
      <c r="AZ55"/>
    </row>
    <row r="56" spans="3:52" ht="12.75">
      <c r="C56"/>
      <c r="D56"/>
      <c r="E56"/>
      <c r="F56"/>
      <c r="G56"/>
      <c r="AY56"/>
      <c r="AZ56"/>
    </row>
    <row r="57" spans="3:52" ht="12.75">
      <c r="C57"/>
      <c r="D57"/>
      <c r="E57"/>
      <c r="F57"/>
      <c r="G57"/>
      <c r="AY57"/>
      <c r="AZ57"/>
    </row>
    <row r="58" spans="3:52" ht="12.75">
      <c r="C58"/>
      <c r="D58"/>
      <c r="E58"/>
      <c r="F58"/>
      <c r="G58"/>
      <c r="AY58"/>
      <c r="AZ58"/>
    </row>
    <row r="59" spans="3:52" ht="12.75">
      <c r="C59"/>
      <c r="D59"/>
      <c r="E59"/>
      <c r="F59"/>
      <c r="G59"/>
      <c r="AY59"/>
      <c r="AZ59"/>
    </row>
    <row r="60" spans="3:52" ht="12.75">
      <c r="C60"/>
      <c r="D60"/>
      <c r="E60"/>
      <c r="F60"/>
      <c r="G60"/>
      <c r="AY60"/>
      <c r="AZ60"/>
    </row>
    <row r="61" spans="3:52" ht="12.75">
      <c r="C61"/>
      <c r="D61"/>
      <c r="E61"/>
      <c r="F61"/>
      <c r="G61"/>
      <c r="AY61"/>
      <c r="AZ61"/>
    </row>
    <row r="62" spans="4:7" ht="12.75">
      <c r="D62" s="36"/>
      <c r="E62" s="36"/>
      <c r="F62" s="36"/>
      <c r="G62" s="36"/>
    </row>
  </sheetData>
  <mergeCells count="3">
    <mergeCell ref="A19:B19"/>
    <mergeCell ref="A41:G41"/>
    <mergeCell ref="A42:C42"/>
  </mergeCells>
  <printOptions/>
  <pageMargins left="0.75" right="0.75" top="1" bottom="1" header="0.5" footer="0.5"/>
  <pageSetup fitToWidth="8" fitToHeight="1" orientation="landscape" scale="66"/>
  <headerFooter alignWithMargins="0">
    <oddHeader>&amp;LAppendix 1A.  New chemical analyses of the Caetano Tuff, tuff of Cove Mine, and Caetano caldera-related intrusive rocks</oddHeader>
    <oddFooter>&amp;LJohn, D.A., et al., 2008, Magmatic and tectonic evolution of the Caetano caldera, north-central Nevada: A tilted mid-Tertiary eruptive center and source of the Caetano Tuff: Geosphere, v. 4, p. 75-106, doi: 10.1130/GES00116.1.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0.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0.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John</dc:creator>
  <cp:keywords/>
  <dc:description/>
  <cp:lastModifiedBy>Chris Henry</cp:lastModifiedBy>
  <cp:lastPrinted>2008-01-09T22:22:16Z</cp:lastPrinted>
  <dcterms:created xsi:type="dcterms:W3CDTF">2007-03-16T21:20:54Z</dcterms:created>
  <dcterms:modified xsi:type="dcterms:W3CDTF">2008-01-09T22:22:24Z</dcterms:modified>
  <cp:category/>
  <cp:version/>
  <cp:contentType/>
  <cp:contentStatus/>
</cp:coreProperties>
</file>